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mc:AlternateContent xmlns:mc="http://schemas.openxmlformats.org/markup-compatibility/2006">
    <mc:Choice Requires="x15">
      <x15ac:absPath xmlns:x15ac="http://schemas.microsoft.com/office/spreadsheetml/2010/11/ac" url="X:\Communications\Typefi\POGO\2018\Roads\Charts and Graphs\Bogota\"/>
    </mc:Choice>
  </mc:AlternateContent>
  <bookViews>
    <workbookView xWindow="0" yWindow="465" windowWidth="50685" windowHeight="26715" tabRatio="751"/>
  </bookViews>
  <sheets>
    <sheet name="CONTENTS" sheetId="9" r:id="rId1"/>
    <sheet name="Road safety indicators" sheetId="1" r:id="rId2"/>
    <sheet name="Literature review" sheetId="2" r:id="rId3"/>
    <sheet name="Spatial analysis" sheetId="3" r:id="rId4"/>
    <sheet name="Fatality rate over time" sheetId="4" r:id="rId5"/>
    <sheet name="BRT vs roads" sheetId="5" r:id="rId6"/>
    <sheet name="Interventions" sheetId="6" r:id="rId7"/>
    <sheet name="Actors" sheetId="7" r:id="rId8"/>
    <sheet name="Qualitative data analysis" sheetId="8" r:id="rId9"/>
  </sheets>
  <definedNames>
    <definedName name="_Hlk488012971" localSheetId="6">Interventions!$A$288</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<sst xmlns="http://schemas.openxmlformats.org/spreadsheetml/2006/main" count="724" uniqueCount="670">
  <si>
    <t>Number of fatalities</t>
  </si>
  <si>
    <t>Rate</t>
  </si>
  <si>
    <t>Source: Medicina-Legal, 1999-2015; TIEMPO, 2017; WRI, 2017</t>
  </si>
  <si>
    <t>Source: Secretaria de Movilidad (2016) data processed by Vergel-Tovar (2017)</t>
  </si>
  <si>
    <t>Only damages</t>
  </si>
  <si>
    <t>Including fatalities</t>
  </si>
  <si>
    <t>Including injuries</t>
  </si>
  <si>
    <t>Crashes</t>
  </si>
  <si>
    <t>Running-over</t>
  </si>
  <si>
    <t>Fire</t>
  </si>
  <si>
    <t>Overturn</t>
  </si>
  <si>
    <t>Passenger fail</t>
  </si>
  <si>
    <t>Self damage</t>
  </si>
  <si>
    <t>Other</t>
  </si>
  <si>
    <t>N/A</t>
  </si>
  <si>
    <t>No.</t>
  </si>
  <si>
    <t>Year</t>
  </si>
  <si>
    <t>Authors</t>
  </si>
  <si>
    <t>Title</t>
  </si>
  <si>
    <t>Main findings†</t>
  </si>
  <si>
    <t>EMBARQ</t>
  </si>
  <si>
    <t>Evaluation Ex-post BRT system Bogotá. In F. I. y. I. Evaluación Ex-Post Sistema de Transporte Masivo de Bogotá</t>
  </si>
  <si>
    <t>Bedoya, A.</t>
  </si>
  <si>
    <t>Influencia en la accidentalidad vial en los corredores de Transmilenio por la implementación del sistema de transporte masivo durante la Fase I y II en Bogotá</t>
  </si>
  <si>
    <t>BRT phase one: there was a reduction of simple road collisions by 41% before and after the implementation of the system. There was a reduction of injured and fatalities from road collisions by 22% and 38% respectively.</t>
  </si>
  <si>
    <t>BRT phase two: there was a reduction of fatalities per kilometre on-road collisions by 41%. There was a reduction of simple road collisions by 32% and a reduction of injured victims by 21%.</t>
  </si>
  <si>
    <t>Fortalecimiento de la Seguridad Vial en el Transporte Urbano: El Caso de Bogotá. Bogotá - Colombia</t>
  </si>
  <si>
    <t xml:space="preserve">BRT corridor NQS: there was a reduction of road collisions by 36% in 2005. The road collisions rate remained stable afterwards. </t>
  </si>
  <si>
    <t xml:space="preserve">Study with 52 BRT operators (bus drivers): stress at work is associated with physical and mental health, which may diminish the level of concentration, reflexes, perception capacity of bus drivers increased the risk of having work accidents. </t>
  </si>
  <si>
    <t>Vargas, W., Mozo, E. Herrera, E.</t>
  </si>
  <si>
    <t>Análisis de los puntos más críticos de accidentes de tránsito en Bogotá.</t>
  </si>
  <si>
    <t>Bocarejo, J., Velasquez, J., Díaz, C., &amp; Tafur, L.</t>
  </si>
  <si>
    <t>Impact of bus rapid transit systems on road safety: Lessons from Bogotá, Colombia</t>
  </si>
  <si>
    <t>Carrigan, A., King, R., Velasquez, J. M., Raifman, M., &amp; Duduta, N.</t>
  </si>
  <si>
    <t>Social, environmental and economic impacts of BRT systems: Bus Rapid Transit Case Studies from Around the World</t>
  </si>
  <si>
    <t>Analysis of social, environmental and economic impacts BRT systems, including road safety as one of the benefits measurements: improve pedestrian crossings; reduces VKT by shifting passengers to high-capacity BRT buses; reduces interaction with other vehicles by segregating buses from mixed traffic; BRT can change drivers’ behaviours by reducing on-the-road competition and improving training.</t>
  </si>
  <si>
    <t>Duduta, N., Adriazola-Steil, C., Wass, C., Hidalgo, D., Lindau, L. A., &amp; Sam John, V.</t>
  </si>
  <si>
    <t>Traffic Safety on Bus Priority Systems</t>
  </si>
  <si>
    <t>de la Peña, E., Millares, E., Díaz, L., Taddia, A. P., &amp; Bustamante, C.</t>
  </si>
  <si>
    <t>Experiencias de éxito en Seguridad vial en América Latina y el Caribe: Factor institutional, legal y de control</t>
  </si>
  <si>
    <t>Methodology for success assessment of road safety strategies at the country level in Latin America. Identification and assessment of factors (human, institutional, legal, enforcement) associated with the success of road safety in Latin America including BRT.</t>
  </si>
  <si>
    <t>Universidad de los Andes
Banco Interamericano de Desarrollo BID</t>
  </si>
  <si>
    <t>Source: Secretaria de Movilidad (2017) Data processed by Vergel-Tovar (2017)</t>
  </si>
  <si>
    <t>2. Hotspot analysis of total road collisions by level of severity per year (90, 95 and 99 level of significance)</t>
  </si>
  <si>
    <t>Source: Secretaria de Movilidad (2016) geodata processing and analysis by Vergel-Tovar (2017)</t>
  </si>
  <si>
    <t>3. Socioeconomic stratum map of Bogotá, Colombia, 2000</t>
  </si>
  <si>
    <t>Source: Vergel-Tovar, 2016</t>
  </si>
  <si>
    <t>1. Total number of fatalities from road collisions in Bogotá and Colombia over time</t>
  </si>
  <si>
    <t xml:space="preserve">Bogotá </t>
  </si>
  <si>
    <t>Colombia</t>
  </si>
  <si>
    <t>Number</t>
  </si>
  <si>
    <t>Population</t>
  </si>
  <si>
    <t>Rate†</t>
  </si>
  <si>
    <t>Variation</t>
  </si>
  <si>
    <r>
      <t xml:space="preserve">† </t>
    </r>
    <r>
      <rPr>
        <sz val="10"/>
        <color theme="1"/>
        <rFont val="Arial"/>
        <family val="2"/>
      </rPr>
      <t>Rate per 100,000 inhabitants</t>
    </r>
  </si>
  <si>
    <t>BRT trunk corridors and major arterial roads</t>
  </si>
  <si>
    <t>Arterial roads</t>
  </si>
  <si>
    <t>BRT trunk corridors (all phases)</t>
  </si>
  <si>
    <t>BRT trunk corridors by phase and major arterial roads</t>
  </si>
  <si>
    <t>The road safety indicator used to describe the differences between BRT trunk corridors and major arterial roads are the collisions data provided by the Secretaria de Movilidad. This section is structured in three parts according to the group of BRT trunk corridors for each phase of the system. The mass transit corridors data is compared with the major arterial roads with similar road design characteristics but without BRT services.</t>
  </si>
  <si>
    <t>BRT corridors phase 1</t>
  </si>
  <si>
    <t>BRT corridors phase 2</t>
  </si>
  <si>
    <t>BRT corridors phase 3 (before and after)</t>
  </si>
  <si>
    <t>The data offers the opportunity to observe key road safety indicators before and after the implementation of the phase three BRT trunk corridors.</t>
  </si>
  <si>
    <t xml:space="preserve">Injured and fatalities </t>
  </si>
  <si>
    <t>Regarding injured victims on BRT corridors by phase, the results suggest along BRT corridors of phase 1 there was a lower probability in 2007 (coeff -0.3162, p&lt;0.001), in 2008 (coeff -0.2740 p&lt;0.001), in 2009 (coeff -0.4400 p&lt;0.001), in 2010 (coeff -0.2207 p&lt;0.01) and in 2013 (coeff -0.1966 p&lt;0.05). Along BRT corridors of phase 2, there was a lower probability in 2007 (coeff -0.1769 p&lt;0.05) and in 2008 (coeff -0.1905 p&lt;0.05). Lower probabilities were found along BRT corridors of phase 3 in 2010 (coeff -0.2557 p&lt;0.05). Even though there are lower probabilities along BRT corridors, the findings suggest there is a significant influence of BRT investments but with heterogeneous effects considering that all corridors differ in terms of the street cross-section among other factors that are further explained in the qualitative data analysis.</t>
  </si>
  <si>
    <t>Statistical analysis</t>
  </si>
  <si>
    <t>Period</t>
  </si>
  <si>
    <t>Programs, projects and goals related to road safety by emerging approach†</t>
  </si>
  <si>
    <t>Funding allocation (COP)</t>
  </si>
  <si>
    <t>Education and behaviour ($3,061,268,802,000 COP)</t>
  </si>
  <si>
    <t>§ Maintained 7 children's parks transit and educated 300,000 school children in accident experience and practice.</t>
  </si>
  <si>
    <t xml:space="preserve"> $82,000,000 </t>
  </si>
  <si>
    <t xml:space="preserve"> $605,000,000 </t>
  </si>
  <si>
    <t>§ Implemented and adjusted the comprehensive information system for urban transport.</t>
  </si>
  <si>
    <t xml:space="preserve"> $453,000,000 </t>
  </si>
  <si>
    <t xml:space="preserve"> $973,000,000 </t>
  </si>
  <si>
    <t>§ Citizen Information System.</t>
  </si>
  <si>
    <t xml:space="preserve"> $90,126,612,000 </t>
  </si>
  <si>
    <t xml:space="preserve">§ Accident prevention measures. </t>
  </si>
  <si>
    <t xml:space="preserve"> $2,966,923,190,000 </t>
  </si>
  <si>
    <t xml:space="preserve"> $352,000,000 </t>
  </si>
  <si>
    <t xml:space="preserve"> $450,000,000 </t>
  </si>
  <si>
    <t>§ Integrated System for Transport Information</t>
  </si>
  <si>
    <t xml:space="preserve"> $266,000,000 </t>
  </si>
  <si>
    <t>§ Conservation Training Centre Road</t>
  </si>
  <si>
    <t xml:space="preserve"> $183,000,000 </t>
  </si>
  <si>
    <t>§ Road safety communication campaigns</t>
  </si>
  <si>
    <t xml:space="preserve"> $855,000,000 </t>
  </si>
  <si>
    <t>Subtotal</t>
  </si>
  <si>
    <t xml:space="preserve"> $3,061,268,802,000 </t>
  </si>
  <si>
    <t>Infrastructure and sustainable mobility ($3,274,074,245,190 COP)</t>
  </si>
  <si>
    <t xml:space="preserve"> $74,761,000,000 </t>
  </si>
  <si>
    <t xml:space="preserve"> $849,375,000,000 </t>
  </si>
  <si>
    <t xml:space="preserve"> $36,466,000,000 </t>
  </si>
  <si>
    <t xml:space="preserve"> $33,225,000,000 </t>
  </si>
  <si>
    <t>§ Study for the definition of a master plan for bicycle paths for Bogotá.</t>
  </si>
  <si>
    <t xml:space="preserve"> $4,348,000,000 </t>
  </si>
  <si>
    <t xml:space="preserve"> $65,346,000,000 </t>
  </si>
  <si>
    <t>§ Road signs.</t>
  </si>
  <si>
    <t xml:space="preserve"> $2,018,748,848 </t>
  </si>
  <si>
    <t>§ Recovery and Maintenance Road Network</t>
  </si>
  <si>
    <t xml:space="preserve"> $78,810,766,000 </t>
  </si>
  <si>
    <t>§ Recovery of pedestrian bridges</t>
  </si>
  <si>
    <t xml:space="preserve"> $252,550,988 </t>
  </si>
  <si>
    <t>§ Put traffic light in 150 intersections of roads in the city.</t>
  </si>
  <si>
    <t xml:space="preserve"> $66,790,000,000 </t>
  </si>
  <si>
    <t xml:space="preserve"> $37,358,551,169 </t>
  </si>
  <si>
    <t>§ Construction and maintenance of platforms.</t>
  </si>
  <si>
    <t xml:space="preserve"> $658,987,022 </t>
  </si>
  <si>
    <t>§ Paving of local roads.</t>
  </si>
  <si>
    <t xml:space="preserve"> $2,379,368,955 </t>
  </si>
  <si>
    <t>§ Consolidation Road Network (World Bank)</t>
  </si>
  <si>
    <t xml:space="preserve"> $7,118,340,666 </t>
  </si>
  <si>
    <t>§ Permanent Bicycles Corridors</t>
  </si>
  <si>
    <t xml:space="preserve"> $5,060,323,308 </t>
  </si>
  <si>
    <t>§ Recovery and maintenance vehicle bridges.</t>
  </si>
  <si>
    <t xml:space="preserve"> $2,496,931,127 </t>
  </si>
  <si>
    <t>§ Maintenance Pedestrian Bridges</t>
  </si>
  <si>
    <t xml:space="preserve"> $4,333,860,879 </t>
  </si>
  <si>
    <t xml:space="preserve"> $8,336,816,228 </t>
  </si>
  <si>
    <t xml:space="preserve"> $111,445,000,000 </t>
  </si>
  <si>
    <t xml:space="preserve"> $882,033,000,000 </t>
  </si>
  <si>
    <t xml:space="preserve"> $935,000,000,000 </t>
  </si>
  <si>
    <t xml:space="preserve"> $1,114,000,000 </t>
  </si>
  <si>
    <t xml:space="preserve"> $3,274,074,245,190 </t>
  </si>
  <si>
    <t>Enforcement, safety and control ($393,120,000,000 COP)</t>
  </si>
  <si>
    <t>§ Renovated in 10 the vehicle set for the control and surveillance of the transit in Bogotá and educated 1,500 police on transit issues.</t>
  </si>
  <si>
    <t xml:space="preserve"> $4,120,000,000 </t>
  </si>
  <si>
    <t>§ Acquisition of vehicle communication equipment.</t>
  </si>
  <si>
    <t xml:space="preserve"> $41,000,000,000 </t>
  </si>
  <si>
    <t>§ Expansion and renovation of the vehicle set. Establishment of the school of motor vehicles.</t>
  </si>
  <si>
    <t xml:space="preserve"> $348,000,000,000 </t>
  </si>
  <si>
    <t xml:space="preserve"> $393,120,000,000 </t>
  </si>
  <si>
    <t>Education and behaviour ($1,962,984,542,534 COP)</t>
  </si>
  <si>
    <t>§ Supported 1,020 school patrols in training and installation at critical city points.</t>
  </si>
  <si>
    <t xml:space="preserve"> $74,000,000,000 </t>
  </si>
  <si>
    <t>§ Educated 50,000 citizens in prevention of accidents (campaign appreciate standards).</t>
  </si>
  <si>
    <t xml:space="preserve"> $393,165,924,000 </t>
  </si>
  <si>
    <t xml:space="preserve"> $1,216,277,180 </t>
  </si>
  <si>
    <t>§ FONDATT promoted campaigns for education and prevention of accidents.</t>
  </si>
  <si>
    <t xml:space="preserve"> $445,263,158,000 </t>
  </si>
  <si>
    <t xml:space="preserve"> $642,000,000,000 </t>
  </si>
  <si>
    <t xml:space="preserve"> $15,000,000,000 </t>
  </si>
  <si>
    <t xml:space="preserve"> $25,000,000,000 </t>
  </si>
  <si>
    <t>§ 90,105 cyclists, pedestrians and motorcyclists were trained in the knowledge of traffic rules associated with safety and mobility.</t>
  </si>
  <si>
    <t xml:space="preserve"> $17,000,000,000 </t>
  </si>
  <si>
    <t>§ Strategies were implemented to motivate citizens to voluntarily fulfilment of traffic regulations.</t>
  </si>
  <si>
    <t xml:space="preserve"> $82,335,804 </t>
  </si>
  <si>
    <t>§ Education and prevention of accidents.</t>
  </si>
  <si>
    <t xml:space="preserve"> $256,847,550 </t>
  </si>
  <si>
    <t>§ 985 school patrols were supported in training and installation at critical points in the city.</t>
  </si>
  <si>
    <t xml:space="preserve"> $350,000,000,000 </t>
  </si>
  <si>
    <t xml:space="preserve"> $1,962,984,542,534 </t>
  </si>
  <si>
    <t>Infrastructure and sustainable mobility ($2,856,447,908,917 COP)</t>
  </si>
  <si>
    <t xml:space="preserve"> $154,000,000,000 </t>
  </si>
  <si>
    <t>§ Maintained the traffic light of 815 intersections belonging to the traffic lights system.</t>
  </si>
  <si>
    <t xml:space="preserve"> $600,000,000,000 </t>
  </si>
  <si>
    <t xml:space="preserve"> $191,000,000,000 </t>
  </si>
  <si>
    <t xml:space="preserve"> $30,999,904,000 </t>
  </si>
  <si>
    <t xml:space="preserve">§ Infrastructure for public transport </t>
  </si>
  <si>
    <t xml:space="preserve"> $216,148,496,884 </t>
  </si>
  <si>
    <t xml:space="preserve"> $703,302,091 </t>
  </si>
  <si>
    <t>§ 131 pedestrian bridges were maintained.</t>
  </si>
  <si>
    <t xml:space="preserve"> $4,003,640,345 </t>
  </si>
  <si>
    <t xml:space="preserve"> $31,848,104,948 </t>
  </si>
  <si>
    <t xml:space="preserve"> $7,875,986,779 </t>
  </si>
  <si>
    <t>§ Extension and improvement of road infrastructure and public services.</t>
  </si>
  <si>
    <t xml:space="preserve"> $4,191,636,498 </t>
  </si>
  <si>
    <t>§ Maintenance and recovery were carried out at 593.15 km/highway, in the avenues: Dorado, Boyacá, Bosa, Calle 68.</t>
  </si>
  <si>
    <t xml:space="preserve"> $386,000,000,000 </t>
  </si>
  <si>
    <t xml:space="preserve"> $120,000,000,000 </t>
  </si>
  <si>
    <t>§ Maintenance and recovery of vehicle bridges.</t>
  </si>
  <si>
    <t xml:space="preserve"> $598,835,984 </t>
  </si>
  <si>
    <t>§ Expansion and Maintenance of the city signalling system.</t>
  </si>
  <si>
    <t xml:space="preserve"> $4,923,736,948 </t>
  </si>
  <si>
    <t>§ Recovery and maintenance of green areas, platforms and Separators.</t>
  </si>
  <si>
    <t xml:space="preserve"> $2,372,096,809 </t>
  </si>
  <si>
    <t>§ Recovery and maintenance of the Vial Mesh.</t>
  </si>
  <si>
    <t xml:space="preserve"> $37,539,981,775 </t>
  </si>
  <si>
    <t xml:space="preserve"> $54,342,101,546 </t>
  </si>
  <si>
    <t xml:space="preserve"> $35,829,298,887 </t>
  </si>
  <si>
    <t xml:space="preserve"> $55,070,785,423 </t>
  </si>
  <si>
    <t>§ It designed and built 22.13 km of track in expansion zones.</t>
  </si>
  <si>
    <t xml:space="preserve"> $919,000,000,000 </t>
  </si>
  <si>
    <t xml:space="preserve"> $2,856,447,908,917 </t>
  </si>
  <si>
    <t>Enforcement, safety and control ($828,651,084,830 COP)</t>
  </si>
  <si>
    <t xml:space="preserve"> $35,004,000 </t>
  </si>
  <si>
    <t xml:space="preserve"> $26,000,000,000 </t>
  </si>
  <si>
    <t xml:space="preserve"> $19,999,400,000 </t>
  </si>
  <si>
    <t>§ Restructuration of the bus transportation system.</t>
  </si>
  <si>
    <t xml:space="preserve"> $743,011,000,000 </t>
  </si>
  <si>
    <t xml:space="preserve"> $39,605,680,830 </t>
  </si>
  <si>
    <t xml:space="preserve"> $828,651,084,830 </t>
  </si>
  <si>
    <t>Education and behaviour ($3,134,223,651,565 COP)</t>
  </si>
  <si>
    <t>§ 3 campaigns on safe mobility and knowledge and compliance with traffic rules.</t>
  </si>
  <si>
    <t xml:space="preserve"> $8,413,000,000 </t>
  </si>
  <si>
    <t>§ 2,600 people were trained in transport planning topics.</t>
  </si>
  <si>
    <t xml:space="preserve"> $1,823,000,000 </t>
  </si>
  <si>
    <t>§ 74,169 operatives were carried out for the mass diffusion of transit norms, in topics of public transport and safety for transports and cyclists.</t>
  </si>
  <si>
    <t xml:space="preserve"> $73,886,000,000 </t>
  </si>
  <si>
    <t xml:space="preserve"> $1,424,030,400,000 </t>
  </si>
  <si>
    <t xml:space="preserve"> $723,444,000,000 </t>
  </si>
  <si>
    <t>§ 604 school patrols installed where education institutions are found.</t>
  </si>
  <si>
    <t xml:space="preserve"> $516,000,000,000 </t>
  </si>
  <si>
    <t>§ 18 pedagogical play campaigns were carried out on the voluntary compliance of traffic rules.</t>
  </si>
  <si>
    <t xml:space="preserve"> $210,000,000,000 </t>
  </si>
  <si>
    <t xml:space="preserve"> $168,833,000,000 </t>
  </si>
  <si>
    <t xml:space="preserve"> $870,595,461 </t>
  </si>
  <si>
    <t>§ Implemented strategies that motivate citizens to voluntarily compliance of traffic regulations.</t>
  </si>
  <si>
    <t xml:space="preserve"> $3,678,975,331 </t>
  </si>
  <si>
    <t xml:space="preserve"> $1,758,680,773 </t>
  </si>
  <si>
    <t>§ 1,486 traffic police were trained to provide better community service.</t>
  </si>
  <si>
    <t xml:space="preserve"> $1,486,000,000 </t>
  </si>
  <si>
    <t xml:space="preserve"> $3,134,223,651,565 </t>
  </si>
  <si>
    <t>Infrastructure and sustainable mobility ($1,530,809,423,677 COP)</t>
  </si>
  <si>
    <t xml:space="preserve"> $397,748,000,000 </t>
  </si>
  <si>
    <t>§ Extension and improvement of the vial mesh were carried out.</t>
  </si>
  <si>
    <t xml:space="preserve"> $178,000,000,000 </t>
  </si>
  <si>
    <t xml:space="preserve"> $175,392,000,000 </t>
  </si>
  <si>
    <t xml:space="preserve"> $100,000,000,000 </t>
  </si>
  <si>
    <t>§ Improvement of road infrastructure and public space in neighbourhoods.</t>
  </si>
  <si>
    <t xml:space="preserve"> $40,662,853,658 </t>
  </si>
  <si>
    <t>§ Maintenance of pedestrian and vehicular bridges.</t>
  </si>
  <si>
    <t xml:space="preserve"> $4,827,540,481 </t>
  </si>
  <si>
    <t>§ Road and public space infrastructure for expansion areas of the city</t>
  </si>
  <si>
    <t xml:space="preserve"> $13,480,274,327 </t>
  </si>
  <si>
    <t>§ Infrastructure for public transport.</t>
  </si>
  <si>
    <t xml:space="preserve"> $24,096,484,929 </t>
  </si>
  <si>
    <t>§ Supply 246 Semaphores to trunk road.</t>
  </si>
  <si>
    <t xml:space="preserve"> $246,000,000,000 </t>
  </si>
  <si>
    <t>§ BRT infrastructure (phase 1): Calle 80, Av. Caracas and Autopista Norte</t>
  </si>
  <si>
    <t xml:space="preserve"> $54,371,190,000 </t>
  </si>
  <si>
    <t xml:space="preserve"> $17,477,529,190 </t>
  </si>
  <si>
    <t>§ Recovery and Maintenance of the Vial Mesh</t>
  </si>
  <si>
    <t xml:space="preserve"> $88,753,551,092 </t>
  </si>
  <si>
    <t xml:space="preserve"> $70,000,000,000 </t>
  </si>
  <si>
    <t xml:space="preserve"> $1,530,809,423,677 </t>
  </si>
  <si>
    <t>Enforcement, safety and control ($212,960,985,276 COP)</t>
  </si>
  <si>
    <t>§ 34,735 control operations on the tracks (control of public transport, massive dissemination of traffic regulations and control of the undue occupancy of public space by private vehicles).</t>
  </si>
  <si>
    <t xml:space="preserve"> $28,029,000,000 </t>
  </si>
  <si>
    <t xml:space="preserve"> $20,850,331,000 </t>
  </si>
  <si>
    <t>§ Attended 100,366 persons in the whole of the points of attention of the transit operating districts.</t>
  </si>
  <si>
    <t xml:space="preserve"> $93,481,000,000 </t>
  </si>
  <si>
    <t>§ Expansion and maintenance of the integral traffic control system in Bogotá.</t>
  </si>
  <si>
    <t xml:space="preserve"> $42,642,863,848 </t>
  </si>
  <si>
    <t>§ Operation and control of the public transport system</t>
  </si>
  <si>
    <t xml:space="preserve"> $4,896,174,648 </t>
  </si>
  <si>
    <t>§ Reduction of the number of penalties by 9.51% regarding road traffic regulations in relation to the previous year.</t>
  </si>
  <si>
    <t xml:space="preserve"> $20,670,871,780 </t>
  </si>
  <si>
    <t xml:space="preserve"> $2,390,744,000 </t>
  </si>
  <si>
    <t xml:space="preserve"> $212,960,985,276 </t>
  </si>
  <si>
    <t>Education and behaviour ($2,525,510,405,778 COP)</t>
  </si>
  <si>
    <t>§ Capacity building of 696 teachers on road safety as a transversal pedagogical project.</t>
  </si>
  <si>
    <t xml:space="preserve"> $480,000,000,000 </t>
  </si>
  <si>
    <t>§ Educated 863,667 citizens on road safety and traffic through the strategies of communications.</t>
  </si>
  <si>
    <t xml:space="preserve"> $595,000,000,000 </t>
  </si>
  <si>
    <t>§ Designed and printed 100 percent pedagogical and informational material for street operations.</t>
  </si>
  <si>
    <t xml:space="preserve"> $1,471,000,000 </t>
  </si>
  <si>
    <t xml:space="preserve"> $657,000,000,000 </t>
  </si>
  <si>
    <t>§ Educated 727,412 citizens with awareness courses in compliance with traffic rules.</t>
  </si>
  <si>
    <t xml:space="preserve"> $256,000,000,000 </t>
  </si>
  <si>
    <t xml:space="preserve"> $533,000,000,000 </t>
  </si>
  <si>
    <t>§ Promotion of safe mobility and prevention of road accidents.</t>
  </si>
  <si>
    <t xml:space="preserve"> $1,574,616,604 </t>
  </si>
  <si>
    <t>§ Generate mobility with security committing the citizen in the knowledge and compliance of traffic rules.</t>
  </si>
  <si>
    <t xml:space="preserve"> $1,464,789,174 </t>
  </si>
  <si>
    <t xml:space="preserve"> $2,525,510,405,778 </t>
  </si>
  <si>
    <t>Infrastructure and sustainable mobility ($$3,537,471,819,910 COP)</t>
  </si>
  <si>
    <t>§ 99 percent of the operation of the electronic traffic system of Bogotá.</t>
  </si>
  <si>
    <t xml:space="preserve"> $92,547,000,000 </t>
  </si>
  <si>
    <t xml:space="preserve"> $8,724,000,000 </t>
  </si>
  <si>
    <t xml:space="preserve"> $26,994,000 </t>
  </si>
  <si>
    <t xml:space="preserve"> $595,626,000 </t>
  </si>
  <si>
    <t>§ It was built 34 km of bike paths in the city.</t>
  </si>
  <si>
    <t xml:space="preserve"> $140,000,000,000 </t>
  </si>
  <si>
    <t>§ Maintained 3200 km of trackway arteries.</t>
  </si>
  <si>
    <t xml:space="preserve"> $243,000,000,000 </t>
  </si>
  <si>
    <t xml:space="preserve"> $16,531,000,000 </t>
  </si>
  <si>
    <t>§ 210 intersections with traffic lights.</t>
  </si>
  <si>
    <t xml:space="preserve"> $543,200,000,000 </t>
  </si>
  <si>
    <t>§ Maintained of 1700 km of local roads.</t>
  </si>
  <si>
    <t xml:space="preserve"> $923,000,000,000 </t>
  </si>
  <si>
    <t>§ Maintained of 6 pedestrian bridges in the city.</t>
  </si>
  <si>
    <t xml:space="preserve"> $80,000,000,000 </t>
  </si>
  <si>
    <t xml:space="preserve"> $220,000,000,000 </t>
  </si>
  <si>
    <t xml:space="preserve"> $255,766,000,000 </t>
  </si>
  <si>
    <t xml:space="preserve"> $2,100,000,000 </t>
  </si>
  <si>
    <t>§ Development and sustainability of local infrastructure.</t>
  </si>
  <si>
    <t xml:space="preserve"> $159,086,837,303 </t>
  </si>
  <si>
    <t>§ Recovery, rehabilitation and maintenance of the road mesh.</t>
  </si>
  <si>
    <t xml:space="preserve"> $67,647,074,374 </t>
  </si>
  <si>
    <t>§ Development and sustainability of the infrastructure associated with the network of centralities.</t>
  </si>
  <si>
    <t xml:space="preserve"> $290,973,647,233 </t>
  </si>
  <si>
    <t>§ Maintenance and consolidation of the BRT System.</t>
  </si>
  <si>
    <t xml:space="preserve"> $1,827,641,000 </t>
  </si>
  <si>
    <t xml:space="preserve"> $149,199,000,000 </t>
  </si>
  <si>
    <t xml:space="preserve"> $24,766,000,000 </t>
  </si>
  <si>
    <t xml:space="preserve"> $108,481,000,000 </t>
  </si>
  <si>
    <t xml:space="preserve">$3,537,471,819,910 </t>
  </si>
  <si>
    <t>Enforcement, safety and control ($1,171,584,836,801 COP)</t>
  </si>
  <si>
    <t>§ 532 local mobility councils were created.</t>
  </si>
  <si>
    <t xml:space="preserve"> $529,900,000,000 </t>
  </si>
  <si>
    <t>§ 53,799 control operators to compliance the transit and transportation standards.</t>
  </si>
  <si>
    <t xml:space="preserve"> $56,603,000,000 </t>
  </si>
  <si>
    <t>§ Expansion and maintenance of the integral traffic control system.</t>
  </si>
  <si>
    <t xml:space="preserve"> $27,952,836,801 </t>
  </si>
  <si>
    <t xml:space="preserve"> $14,320,000,000 </t>
  </si>
  <si>
    <t xml:space="preserve"> $132,939,000,000 </t>
  </si>
  <si>
    <t>§ Evaluate 40 areas with mobility problems to implement traffic management measures.</t>
  </si>
  <si>
    <t xml:space="preserve"> $28,000,000,000 </t>
  </si>
  <si>
    <t>§ Integration of the mobility and inter-modality system.</t>
  </si>
  <si>
    <t xml:space="preserve"> $381,870,000,000 </t>
  </si>
  <si>
    <t xml:space="preserve"> $1,171,584,836,801 </t>
  </si>
  <si>
    <t>Education and behaviour ($1,913,197,834,820 COP)</t>
  </si>
  <si>
    <t xml:space="preserve"> $11,369,000,000 </t>
  </si>
  <si>
    <t xml:space="preserve"> $8,789,043,578 </t>
  </si>
  <si>
    <t xml:space="preserve"> $1,900,938,984 </t>
  </si>
  <si>
    <t xml:space="preserve"> $4,212,852,258 </t>
  </si>
  <si>
    <t xml:space="preserve"> $969,000,000,000 </t>
  </si>
  <si>
    <t>§ 883 Mobility meetings in localities.</t>
  </si>
  <si>
    <t xml:space="preserve"> $2,699,000,000 </t>
  </si>
  <si>
    <t>§ 409 persuasion campaigns related to compliance with traffic regulations.</t>
  </si>
  <si>
    <t xml:space="preserve"> $1,527,000,000 </t>
  </si>
  <si>
    <t xml:space="preserve"> $256,700,000,000 </t>
  </si>
  <si>
    <t xml:space="preserve"> $1,913,197,834,820 </t>
  </si>
  <si>
    <t>Infrastructure and sustainable mobility ($3,038,654,787,657 COP)</t>
  </si>
  <si>
    <t>§ Rehabilitated 71.29 km of intermediate road network.</t>
  </si>
  <si>
    <t xml:space="preserve"> $438,000,000,000 </t>
  </si>
  <si>
    <t>§ Constructed 2 BRT trunks pedestrian bridges.</t>
  </si>
  <si>
    <t xml:space="preserve"> $330,000,000,000 </t>
  </si>
  <si>
    <t>§ Rehabilitated 71.29 km of intermediate rail network.</t>
  </si>
  <si>
    <t xml:space="preserve"> $378,000,000,000 </t>
  </si>
  <si>
    <t>§ Constructed 168.21 km of road arteries.</t>
  </si>
  <si>
    <t xml:space="preserve"> $343,505,000,000 </t>
  </si>
  <si>
    <t>§ Maintained 130.30 km of bike paths.</t>
  </si>
  <si>
    <t xml:space="preserve"> $51,924,000,000 </t>
  </si>
  <si>
    <t xml:space="preserve"> $210,194,000,000 </t>
  </si>
  <si>
    <t>§ Land acquisition for the BRT project (10).</t>
  </si>
  <si>
    <t xml:space="preserve"> $4,340,000,000 </t>
  </si>
  <si>
    <t>§ Constructed 4.97 km of middle way track.</t>
  </si>
  <si>
    <t xml:space="preserve"> $420,000,000,000 </t>
  </si>
  <si>
    <t xml:space="preserve"> $83,905,000,000 </t>
  </si>
  <si>
    <t>§ Constructed 2 vehicular bridge in the city and maintenance of 10 private vehicle bridges.</t>
  </si>
  <si>
    <t xml:space="preserve"> $5,355,000,000 </t>
  </si>
  <si>
    <t xml:space="preserve"> $9,602,000,000 </t>
  </si>
  <si>
    <t>§ Constructed 7 pedestrian bridges in the city.</t>
  </si>
  <si>
    <t xml:space="preserve"> $190,000,000,000 </t>
  </si>
  <si>
    <t xml:space="preserve"> $9,676,000,000 </t>
  </si>
  <si>
    <t xml:space="preserve"> $98,905,000,000 </t>
  </si>
  <si>
    <t xml:space="preserve"> $8,149,000,000 </t>
  </si>
  <si>
    <t xml:space="preserve"> $122,643,294,386 </t>
  </si>
  <si>
    <t xml:space="preserve"> $23semaphored </t>
  </si>
  <si>
    <t xml:space="preserve"> $30,534,000,000 </t>
  </si>
  <si>
    <t xml:space="preserve"> $49,536,297,495 </t>
  </si>
  <si>
    <t xml:space="preserve"> $878,600,000 </t>
  </si>
  <si>
    <t xml:space="preserve"> $3,038,654,787,657 </t>
  </si>
  <si>
    <t>Enforcement, safety and control ($1,005,850,950,033 COP)</t>
  </si>
  <si>
    <t xml:space="preserve"> $824,000,000,000 </t>
  </si>
  <si>
    <t>§ Diminished by 11.95% the rate of minors involved in road collisions.</t>
  </si>
  <si>
    <t xml:space="preserve"> $1,798,000,000</t>
  </si>
  <si>
    <t xml:space="preserve"> $33,417,000,000 </t>
  </si>
  <si>
    <t xml:space="preserve"> $65,053,249,952 </t>
  </si>
  <si>
    <t>§ Implementation of the mobility master plan for Bogotá.</t>
  </si>
  <si>
    <t xml:space="preserve"> $12,981,082,310 </t>
  </si>
  <si>
    <t xml:space="preserve"> $37,562,000,000 </t>
  </si>
  <si>
    <t xml:space="preserve"> $2,808,000,000 </t>
  </si>
  <si>
    <t>§ District information system for mobility.</t>
  </si>
  <si>
    <t xml:space="preserve"> $4,776,617,771 </t>
  </si>
  <si>
    <t xml:space="preserve"> $23,455,000,000 </t>
  </si>
  <si>
    <t xml:space="preserve"> $1,005,850,950,033 </t>
  </si>
  <si>
    <t>Education and behaviour ($1,396,523,000,000 COP)</t>
  </si>
  <si>
    <t>§ 1,200 teachers trained on school road safety.</t>
  </si>
  <si>
    <t xml:space="preserve"> $91,400,000,000 </t>
  </si>
  <si>
    <t xml:space="preserve"> $636,750,000,000 </t>
  </si>
  <si>
    <t xml:space="preserve"> $4,509,000,000 </t>
  </si>
  <si>
    <t xml:space="preserve"> $4,078,000,000 </t>
  </si>
  <si>
    <t>§ 563,096 people informed on road safety campaigns.</t>
  </si>
  <si>
    <t xml:space="preserve"> $10,786,000,000 </t>
  </si>
  <si>
    <t xml:space="preserve"> $649,000,000,000 </t>
  </si>
  <si>
    <t xml:space="preserve"> $1,396,523,000,000 </t>
  </si>
  <si>
    <t>Infrastructure and sustainable mobility ($2,008,874,000,000 COP)</t>
  </si>
  <si>
    <t>§ Rehabilitated 71.29 km of intermediate road mesh.</t>
  </si>
  <si>
    <t xml:space="preserve"> $5,192,000,000 </t>
  </si>
  <si>
    <t xml:space="preserve"> $11,194,000,000 </t>
  </si>
  <si>
    <t>§ Constructed 10.14 km of the intermedial rail network and rehabilitate 14.50 km of arterial road network.</t>
  </si>
  <si>
    <t xml:space="preserve"> $6,842,000,000 </t>
  </si>
  <si>
    <t xml:space="preserve"> $89,030,000,000 </t>
  </si>
  <si>
    <t>§ Installed 125 traffic light intersections.</t>
  </si>
  <si>
    <t xml:space="preserve"> $31,664,000,000 </t>
  </si>
  <si>
    <t>§ Integrated BRT trunk corridors Eldorado Avenue and Carrera 10ª.</t>
  </si>
  <si>
    <t xml:space="preserve"> $97,508,000,000 </t>
  </si>
  <si>
    <t xml:space="preserve">§ Maintain of the operation of the traffic light system in the city. </t>
  </si>
  <si>
    <t xml:space="preserve"> $129,218,000,000 </t>
  </si>
  <si>
    <t>§ Construction motor vehicle bridges in the city.</t>
  </si>
  <si>
    <t xml:space="preserve"> $148,721,000,000 </t>
  </si>
  <si>
    <t xml:space="preserve"> $2,008,874,000,000 </t>
  </si>
  <si>
    <t>Enforcement, safety and control ($592,389,000,000 COP)</t>
  </si>
  <si>
    <t xml:space="preserve"> $582,000,000,000 </t>
  </si>
  <si>
    <t xml:space="preserve"> $1,287,000,000 </t>
  </si>
  <si>
    <t>§ Educated 206,428 children in road safety.</t>
  </si>
  <si>
    <t xml:space="preserve"> $1,386,000,000 </t>
  </si>
  <si>
    <t xml:space="preserve"> $5,791,000,000 </t>
  </si>
  <si>
    <t>§ Carry out 70,919 control operations on track.</t>
  </si>
  <si>
    <t xml:space="preserve"> $1,925,000,000 </t>
  </si>
  <si>
    <t xml:space="preserve"> $592,389,000,000 </t>
  </si>
  <si>
    <t xml:space="preserve"> $13,888,960,000 </t>
  </si>
  <si>
    <t>§ Implemented strategies for the improvement of transport in bicycle.</t>
  </si>
  <si>
    <t xml:space="preserve"> $2,677,000,000 </t>
  </si>
  <si>
    <t xml:space="preserve"> $38,000,000,000 </t>
  </si>
  <si>
    <t>§ 12 comprehensive road safety strategies implemented in calm traffic zones.</t>
  </si>
  <si>
    <t xml:space="preserve"> $174,565,960,000 </t>
  </si>
  <si>
    <t>§ Infrastructure for pedestrians and bicycles.</t>
  </si>
  <si>
    <t xml:space="preserve"> $186,873,531,000 </t>
  </si>
  <si>
    <t>§ Conservation of roads and streets for the city.</t>
  </si>
  <si>
    <t xml:space="preserve"> $112,803,687,000 </t>
  </si>
  <si>
    <t>§ Recovery, rehabilitation and maintenance of the road network.</t>
  </si>
  <si>
    <t xml:space="preserve"> $79,953,000,000 </t>
  </si>
  <si>
    <t>§ Construction of roads and streets for the city.</t>
  </si>
  <si>
    <t xml:space="preserve"> $609,107,193,000 </t>
  </si>
  <si>
    <t>§ Maintained 356 km of arterial road network.</t>
  </si>
  <si>
    <t xml:space="preserve"> $26,609,000,000 </t>
  </si>
  <si>
    <t xml:space="preserve"> $1,015,346,411,000 </t>
  </si>
  <si>
    <t xml:space="preserve"> $4,726,062,500 </t>
  </si>
  <si>
    <t xml:space="preserve">§ Transit and transport management and control. </t>
  </si>
  <si>
    <t xml:space="preserve"> $152,217,506,000 </t>
  </si>
  <si>
    <t xml:space="preserve"> $156,943,568,500 </t>
  </si>
  <si>
    <t>†Based on the review of each administration development plan and public reports on investments made by each administration.</t>
  </si>
  <si>
    <t>Data collected from public reports and documents, some adjusted to appropriately match goals in thousand million pesos.</t>
  </si>
  <si>
    <t>Investments included in the table correspond to those that match the goal achieved by each administration. Investments made on projects without achieving the initial goals of the administration are not included.</t>
  </si>
  <si>
    <r>
      <t>Sources Development Plans (websites): (</t>
    </r>
    <r>
      <rPr>
        <sz val="10"/>
        <rFont val="Arial"/>
        <family val="2"/>
      </rPr>
      <t>SDP, 2017b</t>
    </r>
    <r>
      <rPr>
        <sz val="10"/>
        <color theme="1"/>
        <rFont val="Arial"/>
        <family val="2"/>
      </rPr>
      <t xml:space="preserve">, </t>
    </r>
    <r>
      <rPr>
        <sz val="10"/>
        <rFont val="Arial"/>
        <family val="2"/>
      </rPr>
      <t>2017c</t>
    </r>
    <r>
      <rPr>
        <sz val="10"/>
        <color theme="1"/>
        <rFont val="Arial"/>
        <family val="2"/>
      </rPr>
      <t>)</t>
    </r>
  </si>
  <si>
    <t>Local administrations, program/interventions, road safety goals by each development plan and key actors</t>
  </si>
  <si>
    <t>Urban Transport Master Plan (JICA)
Development Plan
Citizenship Culture</t>
  </si>
  <si>
    <t>Type (nature)</t>
  </si>
  <si>
    <t>Actor</t>
  </si>
  <si>
    <t>Role (road safety)</t>
  </si>
  <si>
    <t>Management Structures</t>
  </si>
  <si>
    <t>Congress of the Republic</t>
  </si>
  <si>
    <t>Issues national regulations such as the National Road Traffic Code</t>
  </si>
  <si>
    <t>The Congress is the place where the National Planning Department and the Ministry of Transport coordinate the approval of the National Development Plan.</t>
  </si>
  <si>
    <t>National Planning Department</t>
  </si>
  <si>
    <t xml:space="preserve">Formulates the national urban policy and provides support to local governments </t>
  </si>
  <si>
    <t>The National Planning Department works closely with the Ministry of Transport and local governments in the implementation of the national urban policy.</t>
  </si>
  <si>
    <t>Ministry of Transport</t>
  </si>
  <si>
    <t xml:space="preserve">Formulates and implements national policies and issues decrees and norms </t>
  </si>
  <si>
    <t xml:space="preserve">The Ministry of Transport works closely with the National Planning Department. </t>
  </si>
  <si>
    <t>National Agency for Road Safety</t>
  </si>
  <si>
    <t xml:space="preserve">National road safety authority </t>
  </si>
  <si>
    <t>The National Agency for Road Safety is part of the Ministry of Transport and implements programs and projects nationwide with local governments</t>
  </si>
  <si>
    <t>Design and implements road safety campaigns</t>
  </si>
  <si>
    <t xml:space="preserve">Metropolitan Police of Bogotá </t>
  </si>
  <si>
    <t>Conducts enforcement of road traffic norms</t>
  </si>
  <si>
    <t>The Metropolitan Police of Bogotá works closely with the Mobility Department mostly on enforcement activities.</t>
  </si>
  <si>
    <t xml:space="preserve">City Mayor of Bogotá </t>
  </si>
  <si>
    <t>Decision maker of urban transport and road safety policies</t>
  </si>
  <si>
    <t xml:space="preserve">The City Mayor of Bogotá is the main decision maker for the local government agencies. </t>
  </si>
  <si>
    <t>Mobility Department</t>
  </si>
  <si>
    <t>Formulates and implements urban transport and road safety policies</t>
  </si>
  <si>
    <t>Urban Development Institute</t>
  </si>
  <si>
    <t xml:space="preserve">Designs and provides infrastructure </t>
  </si>
  <si>
    <t>Designs and coordinates the BRT system</t>
  </si>
  <si>
    <t>Public transport operators</t>
  </si>
  <si>
    <t>Provide the supply of bus vehicles and operate routes</t>
  </si>
  <si>
    <t>Public transport operators coordinate with the Mobility Department the supply of transport services.</t>
  </si>
  <si>
    <t>Insurance Companies</t>
  </si>
  <si>
    <t xml:space="preserve">Provide insurance services to road users </t>
  </si>
  <si>
    <t>Insurance companies provide inputs for policies and programs mostly to the national government agencies.</t>
  </si>
  <si>
    <t>† Based on the qualitative data analysis of semi-structured interviews.</t>
  </si>
  <si>
    <t>Description of actors and relationships (synergies) †</t>
  </si>
  <si>
    <t>Public sector
(legislative power)</t>
  </si>
  <si>
    <t>Public sector
(national government)</t>
  </si>
  <si>
    <t>Public sector
(enforcement institution)</t>
  </si>
  <si>
    <t>Public sector
(local government)</t>
  </si>
  <si>
    <t>Private sector
(urban transport operators)</t>
  </si>
  <si>
    <t>Private sector
(national association)</t>
  </si>
  <si>
    <t>Data collection</t>
  </si>
  <si>
    <t xml:space="preserve">As part of the qualitative data approach, 12 semi-structured interviews were conducted in the second stage of this study. Participants were selected based on their experience in the formulation and or implementation of policies, programs and or projects related to road safety in the city of Bogotá between 1994 and 2016. These participants were contacted via electronic mail by the principal investigator following the protocol of contacting participants first by written communications. The semi-structured interviews were conducted based on a questionnaire developed.
A codebook was developed by the principal investigator based on the literature review and the preliminary data analysis (emerging approaches). The codebook includes the categories (families) identified in the literature review conducted for the first output document. Codes were developed based on the literature review and the questionnaire as well as based on the qualitative data analysis. Some codes emerged because of the qualitative data analysis of semi-structured interviews. Table 3 shows a detailed structure and definitions of codes and subcodes. New codes (control, finance, speed, behaviour, risk, capacity building, political will, insurance companies, infrastructure, sustainable mobility, road traffic signals, and informal transport) emerged as part of the coding and data analysis processes. Also, the road user factor emerged as a new category because of the data analysis.
Transcriptions of the 12 semi-structured interviews were conducted by the research assistant of the principal investigator. All transcriptions were prepared in Express Scribe software and Microsoft Word. Then, the data was exported to Aplastic software to proceed with the coding and data analysis. The qualitative data analysis includes two approaches. First, the analysis identifies quotes per participant per category to identify the distribution within categories and codes. Then, the analysis develops a cross-sectional approach of codes between categories to determine relationships between topics across participants. The classification of the data (quotes) seeks to determine relationships between factors related to road safety through connections across participants (Dey, 2003). Second, a data-driven analysis was conducted by reading all transcriptions to determine emerging approaches. The data-driven analysis not only provided the bases for identifying new codes but also the emerging approaches explaining the relationships between factors.
</t>
  </si>
  <si>
    <t>Data analysis</t>
  </si>
  <si>
    <t>The principal investigator conducted in total 12 interviews with key participants in the city of Bogotá. The interviews were structured according to a questionnaire. The qualitative data analysis was conducted following the methodological note included in the appendix. As shown in table 1, seven categories were identified for the qualitative data analysis. Each category includes several codes as shown in the table. A detailed description of codes and sub-codes is provided in the appendix. The road user factor (category G) emerged because of the qualitative data analysis. Also, the following new codes emerged because of the data-driven analysis conducted by the principal investigator: control, finance, speed (indicators), risk, behaviour, capacity building, political will, insurance companies, infrastructure, sustainable mobility, road traffic signals and informal transport (urban public space).</t>
  </si>
  <si>
    <t>1. Categories and main codes: qualitative data analysis</t>
  </si>
  <si>
    <t>Categories</t>
  </si>
  <si>
    <t>Main codes</t>
  </si>
  <si>
    <t>A</t>
  </si>
  <si>
    <t>Policy, legal and regulations factor</t>
  </si>
  <si>
    <t>Policies; Legal framework; Regulations; Indicators; Impacts; Control; Finance</t>
  </si>
  <si>
    <t xml:space="preserve">B </t>
  </si>
  <si>
    <t>Human factor</t>
  </si>
  <si>
    <t>Campaigns; Awareness; Driver’s License; Risk; Behaviour; Capacity building</t>
  </si>
  <si>
    <t xml:space="preserve">C </t>
  </si>
  <si>
    <t>Institutional factor</t>
  </si>
  <si>
    <t>Institutions; Actors; Changes; Political will; Insurance companies</t>
  </si>
  <si>
    <t xml:space="preserve">D </t>
  </si>
  <si>
    <t>Infrastructure factor</t>
  </si>
  <si>
    <t>Infrastructure; Sustainable mobility; Urban design; Urban public space</t>
  </si>
  <si>
    <t xml:space="preserve">E </t>
  </si>
  <si>
    <t>Technology factor</t>
  </si>
  <si>
    <t xml:space="preserve">Vehicles; Control; Operation </t>
  </si>
  <si>
    <t xml:space="preserve">F  </t>
  </si>
  <si>
    <t>BRT factor</t>
  </si>
  <si>
    <t>Phase 1; Phase 2; Phase 3; Infrastructure; Operation; Human resources</t>
  </si>
  <si>
    <t>G</t>
  </si>
  <si>
    <t>Road user factor</t>
  </si>
  <si>
    <t>Road user; private vehicle; public transport user; motorcyclist; cyclist; pedestrian</t>
  </si>
  <si>
    <t>Source: Qualitative data analysis by Vergel-Tovar (2017)</t>
  </si>
  <si>
    <t xml:space="preserve">An overview of the distribution of quotes by categories across participants is shown in figure 1. Clearly, participants referred mostly to policies, the legal framework and regulations during the interviews in second place are the number of quotes related to the human factor. The institutional and infrastructure factor share a similar number of quotes from participants. The road user factor emerges as the fifth factor in terms of the number of quotes from all participants. The BRT and technology factors come next in terms of the number of quotes. </t>
  </si>
  <si>
    <t>2. Distribution of quotations by categories and participants – qualitative data analysis</t>
  </si>
  <si>
    <t>Antanas Mockus
1995–1997</t>
  </si>
  <si>
    <t>Enrique Peñalosa
1998–2000</t>
  </si>
  <si>
    <t>Antanas Mockus
2001–2003</t>
  </si>
  <si>
    <t>Luis Eduardo Garzon
2004–2007</t>
  </si>
  <si>
    <t>Samuel Moreno
2008–2011</t>
  </si>
  <si>
    <t>Gustavo Petro
2012–2015</t>
  </si>
  <si>
    <t>Enrique Peñalosa
2016–2019</t>
  </si>
  <si>
    <r>
      <t xml:space="preserve">Sources per administration: </t>
    </r>
    <r>
      <rPr>
        <i/>
        <sz val="10"/>
        <color theme="1"/>
        <rFont val="Arial"/>
        <family val="2"/>
      </rPr>
      <t>Antanas Mockus 1995–1997</t>
    </r>
    <r>
      <rPr>
        <sz val="10"/>
        <color theme="1"/>
        <rFont val="Arial"/>
        <family val="2"/>
      </rPr>
      <t xml:space="preserve"> (</t>
    </r>
    <r>
      <rPr>
        <sz val="10"/>
        <rFont val="Arial"/>
        <family val="2"/>
      </rPr>
      <t>SDP, 1997a</t>
    </r>
    <r>
      <rPr>
        <sz val="10"/>
        <color theme="1"/>
        <rFont val="Arial"/>
        <family val="2"/>
      </rPr>
      <t xml:space="preserve">, </t>
    </r>
    <r>
      <rPr>
        <sz val="10"/>
        <rFont val="Arial"/>
        <family val="2"/>
      </rPr>
      <t>1997b</t>
    </r>
    <r>
      <rPr>
        <sz val="10"/>
        <color theme="1"/>
        <rFont val="Arial"/>
        <family val="2"/>
      </rPr>
      <t xml:space="preserve">, </t>
    </r>
    <r>
      <rPr>
        <sz val="10"/>
        <rFont val="Arial"/>
        <family val="2"/>
      </rPr>
      <t>1997c</t>
    </r>
    <r>
      <rPr>
        <sz val="10"/>
        <color theme="1"/>
        <rFont val="Arial"/>
        <family val="2"/>
      </rPr>
      <t xml:space="preserve">); </t>
    </r>
    <r>
      <rPr>
        <i/>
        <sz val="10"/>
        <color theme="1"/>
        <rFont val="Arial"/>
        <family val="2"/>
      </rPr>
      <t>Enrique Peñalosa 1998–2000</t>
    </r>
    <r>
      <rPr>
        <sz val="10"/>
        <color theme="1"/>
        <rFont val="Arial"/>
        <family val="2"/>
      </rPr>
      <t xml:space="preserve"> (</t>
    </r>
    <r>
      <rPr>
        <sz val="10"/>
        <rFont val="Arial"/>
        <family val="2"/>
      </rPr>
      <t>SDP, 2001a</t>
    </r>
    <r>
      <rPr>
        <sz val="10"/>
        <color theme="1"/>
        <rFont val="Arial"/>
        <family val="2"/>
      </rPr>
      <t xml:space="preserve">, </t>
    </r>
    <r>
      <rPr>
        <sz val="10"/>
        <rFont val="Arial"/>
        <family val="2"/>
      </rPr>
      <t>2001b</t>
    </r>
    <r>
      <rPr>
        <sz val="10"/>
        <color theme="1"/>
        <rFont val="Arial"/>
        <family val="2"/>
      </rPr>
      <t xml:space="preserve">, </t>
    </r>
    <r>
      <rPr>
        <sz val="10"/>
        <rFont val="Arial"/>
        <family val="2"/>
      </rPr>
      <t>2001c</t>
    </r>
    <r>
      <rPr>
        <sz val="10"/>
        <color theme="1"/>
        <rFont val="Arial"/>
        <family val="2"/>
      </rPr>
      <t xml:space="preserve">); </t>
    </r>
    <r>
      <rPr>
        <i/>
        <sz val="10"/>
        <color theme="1"/>
        <rFont val="Arial"/>
        <family val="2"/>
      </rPr>
      <t>Antanas Mockus 2001–2003</t>
    </r>
    <r>
      <rPr>
        <sz val="10"/>
        <color theme="1"/>
        <rFont val="Arial"/>
        <family val="2"/>
      </rPr>
      <t xml:space="preserve"> (</t>
    </r>
    <r>
      <rPr>
        <sz val="10"/>
        <rFont val="Arial"/>
        <family val="2"/>
      </rPr>
      <t>SDP, 2003a</t>
    </r>
    <r>
      <rPr>
        <sz val="10"/>
        <color theme="1"/>
        <rFont val="Arial"/>
        <family val="2"/>
      </rPr>
      <t xml:space="preserve">, </t>
    </r>
    <r>
      <rPr>
        <sz val="10"/>
        <rFont val="Arial"/>
        <family val="2"/>
      </rPr>
      <t>2003b</t>
    </r>
    <r>
      <rPr>
        <sz val="10"/>
        <color theme="1"/>
        <rFont val="Arial"/>
        <family val="2"/>
      </rPr>
      <t xml:space="preserve">, </t>
    </r>
    <r>
      <rPr>
        <sz val="10"/>
        <rFont val="Arial"/>
        <family val="2"/>
      </rPr>
      <t>2003c</t>
    </r>
    <r>
      <rPr>
        <sz val="10"/>
        <color theme="1"/>
        <rFont val="Arial"/>
        <family val="2"/>
      </rPr>
      <t xml:space="preserve">); </t>
    </r>
    <r>
      <rPr>
        <i/>
        <sz val="10"/>
        <color theme="1"/>
        <rFont val="Arial"/>
        <family val="2"/>
      </rPr>
      <t>Luis Eduardo Garzon 2004–2007</t>
    </r>
    <r>
      <rPr>
        <sz val="10"/>
        <color theme="1"/>
        <rFont val="Arial"/>
        <family val="2"/>
      </rPr>
      <t xml:space="preserve"> (</t>
    </r>
    <r>
      <rPr>
        <sz val="10"/>
        <rFont val="Arial"/>
        <family val="2"/>
      </rPr>
      <t>SDP, 2007</t>
    </r>
    <r>
      <rPr>
        <sz val="10"/>
        <color theme="1"/>
        <rFont val="Arial"/>
        <family val="2"/>
      </rPr>
      <t xml:space="preserve">, </t>
    </r>
    <r>
      <rPr>
        <sz val="10"/>
        <rFont val="Arial"/>
        <family val="2"/>
      </rPr>
      <t>2008a</t>
    </r>
    <r>
      <rPr>
        <sz val="10"/>
        <color theme="1"/>
        <rFont val="Arial"/>
        <family val="2"/>
      </rPr>
      <t xml:space="preserve">, </t>
    </r>
    <r>
      <rPr>
        <sz val="10"/>
        <rFont val="Arial"/>
        <family val="2"/>
      </rPr>
      <t>2008b</t>
    </r>
    <r>
      <rPr>
        <sz val="10"/>
        <color theme="1"/>
        <rFont val="Arial"/>
        <family val="2"/>
      </rPr>
      <t xml:space="preserve">); </t>
    </r>
    <r>
      <rPr>
        <i/>
        <sz val="10"/>
        <color theme="1"/>
        <rFont val="Arial"/>
        <family val="2"/>
      </rPr>
      <t>Samuel Moreno 2008–2011</t>
    </r>
    <r>
      <rPr>
        <sz val="10"/>
        <color theme="1"/>
        <rFont val="Arial"/>
        <family val="2"/>
      </rPr>
      <t xml:space="preserve"> (</t>
    </r>
    <r>
      <rPr>
        <sz val="10"/>
        <rFont val="Arial"/>
        <family val="2"/>
      </rPr>
      <t>SDP, 2011a</t>
    </r>
    <r>
      <rPr>
        <sz val="10"/>
        <color theme="1"/>
        <rFont val="Arial"/>
        <family val="2"/>
      </rPr>
      <t xml:space="preserve">, </t>
    </r>
    <r>
      <rPr>
        <sz val="10"/>
        <rFont val="Arial"/>
        <family val="2"/>
      </rPr>
      <t>2011b</t>
    </r>
    <r>
      <rPr>
        <sz val="10"/>
        <color theme="1"/>
        <rFont val="Arial"/>
        <family val="2"/>
      </rPr>
      <t xml:space="preserve">, </t>
    </r>
    <r>
      <rPr>
        <sz val="10"/>
        <rFont val="Arial"/>
        <family val="2"/>
      </rPr>
      <t>2011c</t>
    </r>
    <r>
      <rPr>
        <sz val="10"/>
        <color theme="1"/>
        <rFont val="Arial"/>
        <family val="2"/>
      </rPr>
      <t xml:space="preserve">); </t>
    </r>
    <r>
      <rPr>
        <i/>
        <sz val="10"/>
        <color theme="1"/>
        <rFont val="Arial"/>
        <family val="2"/>
      </rPr>
      <t>Gustavo Petro 2012–2015</t>
    </r>
    <r>
      <rPr>
        <sz val="10"/>
        <color theme="1"/>
        <rFont val="Arial"/>
        <family val="2"/>
      </rPr>
      <t xml:space="preserve"> (</t>
    </r>
    <r>
      <rPr>
        <sz val="10"/>
        <rFont val="Arial"/>
        <family val="2"/>
      </rPr>
      <t>SDP, 2015</t>
    </r>
    <r>
      <rPr>
        <sz val="10"/>
        <color theme="1"/>
        <rFont val="Arial"/>
        <family val="2"/>
      </rPr>
      <t xml:space="preserve">, </t>
    </r>
    <r>
      <rPr>
        <sz val="10"/>
        <rFont val="Arial"/>
        <family val="2"/>
      </rPr>
      <t>2016a</t>
    </r>
    <r>
      <rPr>
        <sz val="10"/>
        <color theme="1"/>
        <rFont val="Arial"/>
        <family val="2"/>
      </rPr>
      <t>); Enrique Peñalosa 2016–2019 (</t>
    </r>
    <r>
      <rPr>
        <sz val="10"/>
        <rFont val="Arial"/>
        <family val="2"/>
      </rPr>
      <t>SDP, 2017a</t>
    </r>
    <r>
      <rPr>
        <sz val="10"/>
        <color theme="1"/>
        <rFont val="Arial"/>
        <family val="2"/>
      </rPr>
      <t>).</t>
    </r>
  </si>
  <si>
    <t>§ TransMilenio integrated 214 vehicles to the new mass transport system.</t>
  </si>
  <si>
    <t>§ Training in TransMilenio System.</t>
  </si>
  <si>
    <t>§ Routine maintained 74 pedestrian bridges for the TransMilenio system.</t>
  </si>
  <si>
    <t>§ TransMilenio system training</t>
  </si>
  <si>
    <t>§ Operated 139 stations of the TransMilenio mass transit system.</t>
  </si>
  <si>
    <t>§ Improved citizen culture in the public transportation system managed by TransMilenio</t>
  </si>
  <si>
    <t>§ Security management in the public transport system managed by TransMilenio.</t>
  </si>
  <si>
    <t>§ IDU built 181.85 km of bike paths.</t>
  </si>
  <si>
    <t>§ 142.95 km track of via was rehabilitated in the city.</t>
  </si>
  <si>
    <t>§ 91.18 km of bike paths were built.</t>
  </si>
  <si>
    <t>§ 3.53 km rail road was built.</t>
  </si>
  <si>
    <t>§ Constructed 58.76 km local track.</t>
  </si>
  <si>
    <t>§ Maintained 150.68 km local roadway rail.</t>
  </si>
  <si>
    <t>§ Construction of 220 km local track.</t>
  </si>
  <si>
    <t>§ It was built 100 km roadway arteries.</t>
  </si>
  <si>
    <t>§ Comprehensive urban infrastructure for public transport – TransMilenio.</t>
  </si>
  <si>
    <t>§ Installed 30,308 vertical transit signals on the city's road mesh and maintenance of existing signals.</t>
  </si>
  <si>
    <t>§ 108,481 metres of public space were built (third millennium park).</t>
  </si>
  <si>
    <t>§ Constructed 10 stations for the TransMilenio system.</t>
  </si>
  <si>
    <t>§ Trained 583,213 citizens on master plan topics of mobility and participation.</t>
  </si>
  <si>
    <t>§ Educated 77,412 citizens with awareness courses in compliance with traffic rules.</t>
  </si>
  <si>
    <t>§ Rehabilitated 82 km of trunk lane.</t>
  </si>
  <si>
    <t xml:space="preserve">§ 99% operation of Bogotá electronic signalling system. </t>
  </si>
  <si>
    <t>§ Rehabilitated 12.51 km – intermediate track.</t>
  </si>
  <si>
    <t>§ Rehabilitated 1,174.91 km of trunk lane.</t>
  </si>
  <si>
    <t>§ Rehabilitated 71.11 km of bike paths.</t>
  </si>
  <si>
    <t>§ Dialled 15,652 zones with speed control devices (school zones, intersection marks, pedestrian crossings).</t>
  </si>
  <si>
    <t>§ Rehabilitated 288.66 km – artery pathway</t>
  </si>
  <si>
    <t>§ 128 new signalised intersections.</t>
  </si>
  <si>
    <t>§ Infrastructure for the integrated public transport system (BRT)</t>
  </si>
  <si>
    <t>§ Maintained 1,596.19 km of roadway arteries and 382.52 km of middle way track.</t>
  </si>
  <si>
    <t>§ Reduced by 2.4 fewer fatalities on road collisions per 10,000 vehicles.</t>
  </si>
  <si>
    <t>§ Modernisation, expansion and maintenance of the integral traffic control system.</t>
  </si>
  <si>
    <t>§ 105,300 operations of control for the fulfilmentnt of traffic and transport norms.</t>
  </si>
  <si>
    <t>§ Attended 403,268 citizens at citizen services trade shows and local mobility centres.</t>
  </si>
  <si>
    <t>§ Controls for 2,221 trucks and feeders for TransMilenio system operation.</t>
  </si>
  <si>
    <t>§ 649,051 citizens informed and educated on traffic regulations and social responsibility</t>
  </si>
  <si>
    <t>§ Reduced to 77.90 the fatality rate per 10,000 vehicles (wounded hospitalised victims).</t>
  </si>
  <si>
    <t>§ Reduce the fatality rate to 13.60 per 10,000 vehicles (injured hospitalised victims).</t>
  </si>
  <si>
    <t>§ Reduced the fatality rate of traffic accidents to 2.80 per 10,000 vehicles</t>
  </si>
  <si>
    <t>Education and behaviour (2016–2017: $174,565,960,000 COP)</t>
  </si>
  <si>
    <t>Infrastructure and sustainable mobility (2016–2017: $1,015,346,411,000 COP)</t>
  </si>
  <si>
    <t>Enforcement, safety and control (2016–2017: $156,943,568,500 COP)</t>
  </si>
  <si>
    <t>§ Educated 200,000 elementary and secondary school students in traffic regulations and educated 100,000 university students in transit regulations topics.</t>
  </si>
  <si>
    <t>§ Disclosed to 3,250,000 users the information of the UTTD through the internet and generated 5,000,000 advertising pieces on topics of prevention accidentality.</t>
  </si>
  <si>
    <t>§ Upgraded and maintained children's parks and educational transit parks.</t>
  </si>
  <si>
    <t>§ Training for drivers and transit authorities.</t>
  </si>
  <si>
    <t>§ Constructed 63,300 metres of road line of Av. Ciudad de Cali.</t>
  </si>
  <si>
    <t>§ Constructed 55,000 metres of road line for Calle 80.</t>
  </si>
  <si>
    <t>§ Constructed 80,000 metres of lane of access roads to peripheral neighbourhoods.</t>
  </si>
  <si>
    <t>§ Constructed 24,200 pavement metres of secondary road.</t>
  </si>
  <si>
    <t>§ 600,000 metres of public space were constructed (platforms, malls, separators).</t>
  </si>
  <si>
    <t>§ Articulation urban road network Av. Carrera 30.</t>
  </si>
  <si>
    <t>§ Upgrading and maintenance of 110 km lane of Av. Boyaca, street 127 and Av. Dorado.</t>
  </si>
  <si>
    <t>§ Recovered 45 vehicle bridges.</t>
  </si>
  <si>
    <t>§ TransMilenio system training for 12,000 citizens.</t>
  </si>
  <si>
    <t>§ Informed 379,347 kids playfully about city traffic system, and 642,230 citizens were educated in prevention and road safety issues.</t>
  </si>
  <si>
    <t>§ Training and promotion TransMilenio system for 7,266 citizens.</t>
  </si>
  <si>
    <t>§ 1,167 citizens informed with campaigns to promote safe mobility and prevention of road accidents.</t>
  </si>
  <si>
    <t>§ 102 traffic light in intersections of roads in the city. Enlargement and maintenance of the semaphore network.</t>
  </si>
  <si>
    <t>§ 215 km of local roads were built in the neighbourhoods: Los Laches, El Rocío, El Consuelo, Santa Rosa de Lima.</t>
  </si>
  <si>
    <t>§ It was reported to 2,318,906 drivers on transit issues, for self-regulatory compliance of the standards of transit.</t>
  </si>
  <si>
    <t>§ Operation and control of the transportation system.</t>
  </si>
  <si>
    <t>§ Educated 583,213 citizens on master plan topics of mobility and participation.</t>
  </si>
  <si>
    <t>§ 100% of Bogotá bike paths was signed.</t>
  </si>
  <si>
    <t>§ Informed 8,632,682 citizens in civic culture for mobility and road safety, through specific thematic modules.</t>
  </si>
  <si>
    <t>†† This fund used to be part of the private sector (National Association of Insurance Companies). Since the creation of the National Agency for Road Safety, the fund is now part of the public sector at the national level.</t>
  </si>
  <si>
    <t>TransMilenio</t>
  </si>
  <si>
    <t>TransMilenio works in coordination with the Mobility Department.</t>
  </si>
  <si>
    <t>The Mobility Department works closely with TransMilenio, the Urban Development Institute and the Metropolitan Police of Bogotá.</t>
  </si>
  <si>
    <t>The Urban Development Institute coordinates with the Mobility Department and the TransMilenio the design and provision of infrastructure.</t>
  </si>
  <si>
    <t>Key actors</t>
  </si>
  <si>
    <r>
      <t>§ Constructed 8,000 m</t>
    </r>
    <r>
      <rPr>
        <vertAlign val="superscript"/>
        <sz val="10"/>
        <color theme="1"/>
        <rFont val="Arial"/>
        <family val="2"/>
      </rPr>
      <t>2</t>
    </r>
    <r>
      <rPr>
        <sz val="10"/>
        <color theme="1"/>
        <rFont val="Arial"/>
        <family val="2"/>
      </rPr>
      <t xml:space="preserve"> of intersection structure Av. J. Cortés by Av. General Santander and 6,600 metres of the parallel rail line for Calle 106 and 116.</t>
    </r>
  </si>
  <si>
    <t>§ Rehabilitation of pathways (100 works)</t>
  </si>
  <si>
    <r>
      <t>§ Constructed in Urban District 7 and District 8 11,500 m</t>
    </r>
    <r>
      <rPr>
        <vertAlign val="superscript"/>
        <sz val="10"/>
        <color theme="1"/>
        <rFont val="Arial"/>
        <family val="2"/>
      </rPr>
      <t>2</t>
    </r>
    <r>
      <rPr>
        <sz val="10"/>
        <color theme="1"/>
        <rFont val="Arial"/>
        <family val="2"/>
      </rPr>
      <t xml:space="preserve"> of platforms.</t>
    </r>
  </si>
  <si>
    <r>
      <t>§ 396 m</t>
    </r>
    <r>
      <rPr>
        <vertAlign val="superscript"/>
        <sz val="10"/>
        <color theme="1"/>
        <rFont val="Arial"/>
        <family val="2"/>
      </rPr>
      <t>2</t>
    </r>
    <r>
      <rPr>
        <sz val="10"/>
        <color theme="1"/>
        <rFont val="Arial"/>
        <family val="2"/>
      </rPr>
      <t xml:space="preserve"> of structure for 2 pedestrian bridges in the city.</t>
    </r>
  </si>
  <si>
    <r>
      <t>§ Upgraded 3,000 m</t>
    </r>
    <r>
      <rPr>
        <vertAlign val="superscript"/>
        <sz val="10"/>
        <color theme="1"/>
        <rFont val="Arial"/>
        <family val="2"/>
      </rPr>
      <t>2</t>
    </r>
    <r>
      <rPr>
        <sz val="10"/>
        <color theme="1"/>
        <rFont val="Arial"/>
        <family val="2"/>
      </rPr>
      <t xml:space="preserve"> of platforms and 3,100 metres of public space.</t>
    </r>
  </si>
  <si>
    <r>
      <t>§ Maintained 40.82 km</t>
    </r>
    <r>
      <rPr>
        <vertAlign val="superscript"/>
        <sz val="10"/>
        <color theme="1"/>
        <rFont val="Arial"/>
        <family val="2"/>
      </rPr>
      <t>2</t>
    </r>
    <r>
      <rPr>
        <sz val="10"/>
        <color theme="1"/>
        <rFont val="Arial"/>
        <family val="2"/>
      </rPr>
      <t xml:space="preserve"> of public space between dividers, platforms and green areas of the city.</t>
    </r>
  </si>
  <si>
    <r>
      <t>§ A total of 20,980 m</t>
    </r>
    <r>
      <rPr>
        <vertAlign val="superscript"/>
        <sz val="10"/>
        <color theme="1"/>
        <rFont val="Arial"/>
        <family val="2"/>
      </rPr>
      <t>2</t>
    </r>
    <r>
      <rPr>
        <sz val="10"/>
        <color theme="1"/>
        <rFont val="Arial"/>
        <family val="2"/>
      </rPr>
      <t xml:space="preserve"> of BRT stands were built.</t>
    </r>
  </si>
  <si>
    <t xml:space="preserve">§ Extension and improvement of the Vial Mesh. </t>
  </si>
  <si>
    <t>§ Public transportation trunks for the BRT system (phase 1).</t>
  </si>
  <si>
    <t>§ Access to neighbourhoods, local pavements and basic infrastructure for local development.</t>
  </si>
  <si>
    <t>§ Strengthening traffic management.</t>
  </si>
  <si>
    <t>§ Reorganisation of urban collective transportation of passengers in the capital district.</t>
  </si>
  <si>
    <t>§ 1,574,034 citizens were sensitised in traffic, for the self-regulated enforcement of traffic regulations.</t>
  </si>
  <si>
    <t>§ 510,781 citizens were informed of traffic rules and road safety and educated 277,836 children through playful days and in children's parks of transit on the operation of the transit of the city.</t>
  </si>
  <si>
    <t>§ Educated 24,669 children through the programme in Bogotá children transit safely about safe behaviours in the exercise of mobility.</t>
  </si>
  <si>
    <r>
      <t>§ It was built 834.937.18 m</t>
    </r>
    <r>
      <rPr>
        <vertAlign val="superscript"/>
        <sz val="10"/>
        <color theme="1"/>
        <rFont val="Arial"/>
        <family val="2"/>
      </rPr>
      <t>2</t>
    </r>
    <r>
      <rPr>
        <sz val="10"/>
        <color theme="1"/>
        <rFont val="Arial"/>
        <family val="2"/>
      </rPr>
      <t xml:space="preserve"> of platforms on Av. Caracas and in 'the park, minute of god and Autonorte'.</t>
    </r>
  </si>
  <si>
    <r>
      <t>§ It was built 242,543.23 m</t>
    </r>
    <r>
      <rPr>
        <vertAlign val="superscript"/>
        <sz val="10"/>
        <color theme="1"/>
        <rFont val="Arial"/>
        <family val="2"/>
      </rPr>
      <t>2</t>
    </r>
    <r>
      <rPr>
        <sz val="10"/>
        <color theme="1"/>
        <rFont val="Arial"/>
        <family val="2"/>
      </rPr>
      <t xml:space="preserve"> of public space in the city.</t>
    </r>
  </si>
  <si>
    <r>
      <t>§ 20.980 m</t>
    </r>
    <r>
      <rPr>
        <vertAlign val="superscript"/>
        <sz val="10"/>
        <color theme="1"/>
        <rFont val="Arial"/>
        <family val="2"/>
      </rPr>
      <t>2</t>
    </r>
    <r>
      <rPr>
        <sz val="10"/>
        <color theme="1"/>
        <rFont val="Arial"/>
        <family val="2"/>
      </rPr>
      <t xml:space="preserve"> of structure for stop bus.</t>
    </r>
  </si>
  <si>
    <t>§ The reaction time of the policy to attend incidents was reduced in 7.75 minutes.</t>
  </si>
  <si>
    <t>§ Imposed 2,850,000 infringements to offenders of transit and transportation norms.</t>
  </si>
  <si>
    <t>§ 680 informative exercises for 1,000,000 of users of the TransMilenio system.</t>
  </si>
  <si>
    <r>
      <t>§ 77,000 m</t>
    </r>
    <r>
      <rPr>
        <vertAlign val="superscript"/>
        <sz val="10"/>
        <color theme="1"/>
        <rFont val="Arial"/>
        <family val="2"/>
      </rPr>
      <t>2</t>
    </r>
    <r>
      <rPr>
        <sz val="10"/>
        <color theme="1"/>
        <rFont val="Arial"/>
        <family val="2"/>
      </rPr>
      <t xml:space="preserve"> of public space was built.</t>
    </r>
  </si>
  <si>
    <t>§ Construction of 120 km of BRT trunk corridors (phase 2): Av. Americas, NQS and Suba</t>
  </si>
  <si>
    <t>§ 282,534 citizens attended in local mobility, transit and transport facilities.</t>
  </si>
  <si>
    <t>§ 1,324 traffic information services on the way in Bogotá.</t>
  </si>
  <si>
    <r>
      <t>§ Maintenance of 110,551.18 m</t>
    </r>
    <r>
      <rPr>
        <vertAlign val="superscript"/>
        <sz val="10"/>
        <color theme="1"/>
        <rFont val="Arial"/>
        <family val="2"/>
      </rPr>
      <t>2</t>
    </r>
    <r>
      <rPr>
        <sz val="10"/>
        <color theme="1"/>
        <rFont val="Arial"/>
        <family val="2"/>
      </rPr>
      <t xml:space="preserve"> of public space.</t>
    </r>
  </si>
  <si>
    <r>
      <t>§ Constructed 180,303.22 m</t>
    </r>
    <r>
      <rPr>
        <vertAlign val="superscript"/>
        <sz val="10"/>
        <color theme="1"/>
        <rFont val="Arial"/>
        <family val="2"/>
      </rPr>
      <t>2</t>
    </r>
    <r>
      <rPr>
        <sz val="10"/>
        <color theme="1"/>
        <rFont val="Arial"/>
        <family val="2"/>
      </rPr>
      <t xml:space="preserve"> of public space.</t>
    </r>
  </si>
  <si>
    <t>§ 20 agreements on urban mobility problems with different intervention components (pedagogy on road safety and urban mobility dynamics, contingencies and emergencies).</t>
  </si>
  <si>
    <t>§ Informed 1,000,000 actors informed on the road inappropriate behaviour of mobility and compliance with traffic rules.</t>
  </si>
  <si>
    <t>§ Carry out 21 communication campaigns that promote cultural goals a citizen who claims human mobility.</t>
  </si>
  <si>
    <r>
      <t>§ Constructed 364,002.50 m</t>
    </r>
    <r>
      <rPr>
        <vertAlign val="superscript"/>
        <sz val="10"/>
        <color theme="1"/>
        <rFont val="Arial"/>
        <family val="2"/>
      </rPr>
      <t>2</t>
    </r>
    <r>
      <rPr>
        <sz val="10"/>
        <color theme="1"/>
        <rFont val="Arial"/>
        <family val="2"/>
      </rPr>
      <t xml:space="preserve"> Pedestrian networks and platforms associated with the arterial road network.</t>
    </r>
  </si>
  <si>
    <t>§ Programme 'Al colegio en bici' implemented in Suba District.</t>
  </si>
  <si>
    <t>Development Plan
Urban Mobility Plan
Bus rapid transit
Bike paths
Citizenship Culture</t>
  </si>
  <si>
    <t>Development Plan
Bus rapid transit
Bike paths</t>
  </si>
  <si>
    <t>Development Plan
Urban Mobility Master Plan
Bus rapid transit</t>
  </si>
  <si>
    <t>Institutional Reform
Development Plan
Urban Mobility Master Plan
Bus rapid transit
Bike paths
Road safety</t>
  </si>
  <si>
    <t>§ World Bank
§ Local government
§ Urban Transport and Traffic Department
§ TransMilenio SA
§ Urban Development Institute (IDU)
§ Road Safety and Education Fund (FONDATT) merging process with new Urban Mobility Department
§ Fondo de Prevención Vial (FPV) (private sector)</t>
  </si>
  <si>
    <t>§ World Bank
§ National government
§ Local government
§ Urban Transport and Traffic Department
§ TransMilenio SA
§ Urban Development Institute (IDU)
§ Road Safety and Education Fund (FONDATT)
§ Fondo de Prevención Vial (FPV) (private sector)</t>
  </si>
  <si>
    <t>Development Plan
Citizenship Culture
Bus rapid transit
Bike paths</t>
  </si>
  <si>
    <t>Development Plan
Bus rapid transit
Public space workshop
Bike paths</t>
  </si>
  <si>
    <t>§ World Bank
§ Japan International Cooperation Agency (JICA)
§ National government
§ Local government
§ Government Affairs Office
§ Urban Transport and Traffic Department
§ Urban Development Institute (IDU)
§ Road Safety and Education Fund (FONDATT)
§ Fondo de Prevención Vial (FPV) (private sector)</t>
  </si>
  <si>
    <t>§ World Bank
§ National government
§ Local government
§ Urban Mobility Department
§ TransMilenio SA
§ Urban Development Institute (IDU)
§ Fondo de Prevención Vial (FPV) (private sector)</t>
  </si>
  <si>
    <t>§ World Bank
§ National government
§ Local government
§ Urban Mobility Department
§ TransMilenio SA
§ Urban Development Institute (IDU)
§ Fondo de Prevención Vial (FPV) (public sector)</t>
  </si>
  <si>
    <t>§ World Bank
§ Bloomberg
§ National government
§ Local government
§ Urban Mobility Department
§ TransMilenio SA
§ Urban Development Institute (IDU)
§ Fondo de Prevención Vial (FPV) (public sector)</t>
  </si>
  <si>
    <t>Fondo de Prevención Vial (FPV) ††</t>
  </si>
  <si>
    <t>The Fondo de Prevención Vial (FPV) was managed by the private sector before 2013. It is now managed by the National Agency for Road Safety.</t>
  </si>
  <si>
    <r>
      <t>1. Road safety indicators (number and rate of fatalities from road collisions) at the city level 1996</t>
    </r>
    <r>
      <rPr>
        <b/>
        <sz val="10"/>
        <color theme="1"/>
        <rFont val="Calibri"/>
        <family val="2"/>
      </rPr>
      <t>–</t>
    </r>
    <r>
      <rPr>
        <b/>
        <sz val="10"/>
        <color theme="1"/>
        <rFont val="Arial"/>
        <family val="2"/>
      </rPr>
      <t xml:space="preserve">2016 </t>
    </r>
  </si>
  <si>
    <t>2. Total number of collisions by level of severity 2007–2017 at the city level</t>
  </si>
  <si>
    <t>3. Total number of collisions by type, 2007–2017</t>
  </si>
  <si>
    <t xml:space="preserve">There was a reduction of serious road collisions along the BRT Av. Caracas trunk corridor by 60% and along the BRT NQS trunk corridor by 48%. Heterogeneous changes along the BRT trunk corridors by segments. </t>
  </si>
  <si>
    <t>Cost-benefit analysis of road safety indicators. Data analysis (business as usual vs BRT) along Av. Caracas trunk corridor. Estimation of benefits on road safety (value of life) because of BRT investments on phases I and II. Results suggest 5% of total benefits on road safety of phases I and II. Net present value of road safety benefits: COP$240.11 thousand million (phase one) COP $61.38 thousand million (phase two), in total an estimate of USD$156 million (exchange rate of $1.923 in 2008).</t>
  </si>
  <si>
    <t>BRT corridor Av. Caracas: there was a reduction in road collisions by 22% and fatalities from road collisions by 80% between 1999 and 2001. The number of road collisions decreased by 50% between 2001 and 2009.</t>
  </si>
  <si>
    <t>Av. Cra. 7 (non-BRT): there was a reduction of road collisions by 51% between 1999 and 2004. The number of road collisions decreased by 42% between 2004 and 2005. The road collisions rate remained stable afterwards.</t>
  </si>
  <si>
    <t>Reduction of Injuries (12.1; -39%) and fatalities (-0.9; -48%) along Av. Caracas BRT trunk corridor.</t>
  </si>
  <si>
    <t>Identification and description of critical points for road safety based on road collisions data between 2008 and 2009. Av. Boyacá is the main arterial road with the highest number of road collisions in the city, the highest number of collisions occurred between 12:00 and 18:00. Fridays and Saturdays showed the highest number of road collisions for the period described.</t>
  </si>
  <si>
    <t>1. Kernel density maps total road accidents per year</t>
  </si>
  <si>
    <t>Source: Medicina-Legal, 1999–2015; TIEMPO, 2017; WRI, 2017</t>
  </si>
  <si>
    <t>Source: Medicina-Legal, 1999–2015; SDP, 2016b; TIEMPO, 2017; WRI, 2017</t>
  </si>
  <si>
    <t>2. Total number of fatalities, population and rate of fatalities in Bogotá, 1996–2016</t>
  </si>
  <si>
    <t>† Main findings related to the programmes studied for the present report</t>
  </si>
  <si>
    <t>1. Total number of collisions on BRT trunk corridors and major arterial roads (buffer 35 metres)</t>
  </si>
  <si>
    <t>2. Total number of crashes on road collisions BRT trunk corridors and major arterial roads (buffer 35 metres)</t>
  </si>
  <si>
    <t>The collisions data shown in this figure includes the total number of collisions for the two groups of major arterial roads. The data suggests the pattern on the number of total collisions within a 35-metre buffer area is similar between both groups over time. The data suggests there has been always fewer road collisions along the BRT trunk corridors (phases one, two and three) in relation to major arterial roads. However, the data also shows a reduction trend between 2012 and 2014, after phase 3 BRT trunk corridors (Av.. Calle 26 and Av.. Cra 10) began operations in 2012.</t>
  </si>
  <si>
    <t>The distribution of the number of crashes between corridors is shown in figure 7. BRT trunk corridors Calle 80 and Autopista Norte show the lowest number of crashes and the data along BRT trunk corridor Av. Caracas suggest a slight reduction trend over time.</t>
  </si>
  <si>
    <t>Although between 2009 and 2014 there have been more collisions along BRT trunk corridor NQS Central than in arterial roads such as Av. 1 de Mayo and Av. Calle 13, in 2016 the number of collisions along Av. 1 de Mayo already surpassed total collisions along BRT trunk corridor NQS Central. Figure 9 also shows BRT corridors Av. Americas, Av. Suba and NQS Sur with the least collisions.</t>
  </si>
  <si>
    <t>Regarding the number, if injured victims on road collisions, the data are shown in figure 12 not only suggests a significant reduction along the BRT trunk corridors over time but also how these two mass transit corridors coincidence in 2016 at the bottom with the lowest numbers within the time frame. The BRT trunk corridor Av. Calle 26 experienced a reduction of 40% in the total number of injured victims between 2007 and 2016. The BRT trunk corridor Av. Cra 10 experienced a reduction of 60% in the total number of injured victims between the data from 2007 and the data from the same corridor in 2016. In terms of pedestrians and motorcyclist injured in road collisions, there is a reduction pattern especially along BRT trunk corridor Av. Cra 10 as it is shown in figure 13.</t>
  </si>
  <si>
    <t>Results for road collisions on BRT corridors by phase suggests the probability of a fatality varied along BRT corridors by year. In the case of BRT phase 1, there was a lower probability in 2008 (coeff. -0.2740, p&lt;0.001), in 2010 (coeff. -0.2207, p&lt;0.01) and in 2013 (coeff. -0.1966, p&lt;0.01). All these estimations are post-treatment given that the corridors of BRT phase 1 began operations in 2001. Along the BRT corridors of phase 2, there was a lower probability in 2007 (coeff. -0.1769, p&lt;0.05), in 2008 (coeff. -0.1905 p&lt;0.05), in 2011 (coeff. -0.5596, p&lt;0.01), in 2013 (coeff -1.16, p&lt;0.001) and in 2014 (coeff -0.5554, p&lt;0.01). These probabilities also correspond to a post-treatment scenario given that the BRT corridors of phase 2 began operations between 2005 and 2006. In relation to the BRT corridors of phase 3, there was a lower probability in 2008 (coeff -0.6001, p&lt;0.01), a year before the construction process of Av. Calle 26 and Cra 10 BRT corridors began. There was also a lower probability in 2010 (coeff -0.2557, p&lt;0.05) during the construction process of these two corridors.</t>
  </si>
  <si>
    <t>In relation to the number of crashes, the data suggests the two BRT trunk corridors are far below other major arterial roads. As it is shown in figure 11, during the construction process of these two mass transit corridors (2009–2013) there is a significant reduction of crashes. After 2013, the reduction pattern continues along Av. Cra 10 but along Av. Calle 26 there has been an increase. However, this is far below the total number of crashes along with other arterial roads such as Av. Boyaca and Av. 68.</t>
  </si>
  <si>
    <t>The data regarding passengers and cyclists suggest opposite trends over time between BRT trunk corridors from the third phase of the system and arterial roads. Figure 14 shows that the total number of passengers injured in road collisions suggests a general reduction over time for almost all mass transit corridors and arterial roads. However, the total number of cyclists injured in road collisions data suggests there is an increase along with some arterial roads while there has been a reduction along the BRT trunk corridors Av. Cra 10 and Av. Calle 26. The BRT corridor Av. Calle 26 includes bike-path infrastructure with dedicated lanes for cyclists between Av. Cra (BRT corridor NQS) and the BRT Terminal 'El Dorado' close to the International Airport.</t>
  </si>
  <si>
    <t>An analysis was made of road collisions in treatment (BRT corridors, with a buffer of 35 m from the centre) and controls (arterial roads). Although there is an overall reduction in the number of collisions between 2007 and 2016, there is a slight increase in the number of collisions with damages. There is a clear reduction in the number of collisions with injured victims and mixed results with fatalities. The generalised ordered logit model was conducted by taking the severity level scale used by the local government. The severity level scale has three values: i) deaths: collisions in which there is at least one death; ii) injured: collisions without fatalities but with injured victims; iii) damages: collisions without fatalities or injured victims. Results are shown in the following figures. The model examines two road safety outcomes of interest, fatal collisions in relation to the other two levels (injuries and damages), and, injury collisions in relation to the other two levels (death and damages). Regarding crashes as a type of collision, there is a higher probability of having a dead or injured victim in crashes in run-overs. The total length of the corridor including all segments (BRT or main arterial road) also suggests there is a higher probability of having died and injured victims in road collisions with longer segments along BRT corridors and arterial roads. This result might be because longer distances allow for greater speeds to be reached.</t>
  </si>
  <si>
    <t>Programme/intervention</t>
  </si>
  <si>
    <t>• Literature review</t>
  </si>
  <si>
    <t>• Spatial analysis</t>
  </si>
  <si>
    <t>• Fatality rate over time</t>
  </si>
  <si>
    <t>• BRT vs roads</t>
  </si>
  <si>
    <t>• Interventions</t>
  </si>
  <si>
    <t>• Actors</t>
  </si>
  <si>
    <t>• Qualitative data analysis</t>
  </si>
  <si>
    <t>• Road safety indicators</t>
  </si>
  <si>
    <t>Click to jump to a sheet:</t>
  </si>
  <si>
    <t>• Read the full case study</t>
  </si>
  <si>
    <t>• Read the full report</t>
  </si>
  <si>
    <t>Appendices contents</t>
  </si>
  <si>
    <r>
      <t xml:space="preserve">These appendices are part of the case study </t>
    </r>
    <r>
      <rPr>
        <i/>
        <sz val="11"/>
        <color theme="1"/>
        <rFont val="Arial"/>
        <family val="2"/>
        <scheme val="minor"/>
      </rPr>
      <t>Paving the pathways to change: the politics of road safety in Bogotá</t>
    </r>
    <r>
      <rPr>
        <sz val="11"/>
        <color theme="1"/>
        <rFont val="Arial"/>
        <family val="2"/>
        <scheme val="minor"/>
      </rPr>
      <t>. The study explores the factors behind the significant road safety advances that were made in Bogotá between 1995 and 2006, and underlying challenges to addressing road safety that has since resulted in a plateau in traffic fatalities. It also explores opportunities that exist to overcome these challenges, all from the perspective of political economy.
The case study is part of a broader project that analyses the political economy of urban road safety issues, undertaken by the Overseas Development Institute (ODI) and the World Resources Institute (WRI), and funded by the FIA Foundation. It accompanies: a theoretical background paper (Wales, 2017); two other case studies on Nairobi, Kenya, and Mumbai, India; and a synthesis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</si>
</sst>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_(* \(#,##0.00\);_(* &quot;-&quot;??_);_(@_)"/>
    <numFmt numFmtId="165" formatCode="_(* #,##0_);_(* \(#,##0\);_(* &quot;-&quot;??_);_(@_)"/>
  </numFmts>
  <fonts count="15" x14ac:knownFonts="1">
    <font>
      <sz val="11"/>
      <color theme="1"/>
      <name val="Arial"/>
      <family val="2"/>
      <scheme val="minor"/>
    </font>
    <font>
      <b/>
      <sz val="10"/>
      <color theme="1"/>
      <name val="Arial"/>
      <family val="2"/>
    </font>
    <font>
      <sz val="10"/>
      <color theme="1"/>
      <name val="Arial"/>
      <family val="2"/>
    </font>
    <font>
      <i/>
      <sz val="10"/>
      <color theme="1"/>
      <name val="Arial"/>
      <family val="2"/>
    </font>
    <font>
      <b/>
      <sz val="10"/>
      <color theme="0"/>
      <name val="Arial"/>
      <family val="2"/>
    </font>
    <font>
      <b/>
      <vertAlign val="superscript"/>
      <sz val="10"/>
      <color rgb="FF000000"/>
      <name val="Arial"/>
      <family val="2"/>
    </font>
    <font>
      <sz val="10"/>
      <name val="Arial"/>
      <family val="2"/>
    </font>
    <font>
      <b/>
      <i/>
      <sz val="10"/>
      <color theme="1"/>
      <name val="Arial"/>
      <family val="2"/>
    </font>
    <font>
      <sz val="11"/>
      <color theme="1"/>
      <name val="Arial"/>
      <family val="2"/>
      <scheme val="minor"/>
    </font>
    <font>
      <vertAlign val="superscript"/>
      <sz val="10"/>
      <color theme="1"/>
      <name val="Arial"/>
      <family val="2"/>
    </font>
    <font>
      <b/>
      <sz val="10"/>
      <color theme="1"/>
      <name val="Calibri"/>
      <family val="2"/>
    </font>
    <font>
      <b/>
      <sz val="18"/>
      <name val="Arial"/>
      <family val="2"/>
      <scheme val="minor"/>
    </font>
    <font>
      <sz val="11"/>
      <color theme="10"/>
      <name val="Arial"/>
      <family val="2"/>
      <scheme val="minor"/>
    </font>
    <font>
      <sz val="11"/>
      <color theme="11"/>
      <name val="Arial"/>
      <family val="2"/>
      <scheme val="minor"/>
    </font>
    <font>
      <i/>
      <sz val="11"/>
      <color theme="1"/>
      <name val="Arial"/>
      <family val="2"/>
      <scheme val="minor"/>
    </font>
  </fonts>
  <fills count="3">
    <fill>
      <patternFill patternType="none"/>
    </fill>
    <fill>
      <patternFill patternType="gray125"/>
    </fill>
    <fill>
      <patternFill patternType="solid">
        <fgColor rgb="FF51545D"/>
        <bgColor indexed="64"/>
      </patternFill>
    </fill>
  </fills>
  <borders count="4">
    <border>
      <left/>
      <right/>
      <top/>
      <bottom/>
      <diagonal/>
    </border>
    <border>
      <left/>
      <right/>
      <top/>
      <bottom style="thin">
        <color rgb="FF51545D"/>
      </bottom>
      <diagonal/>
    </border>
    <border>
      <left/>
      <right/>
      <top style="thin">
        <color rgb="FF51545D"/>
      </top>
      <bottom style="thin">
        <color rgb="FF51545D"/>
      </bottom>
      <diagonal/>
    </border>
    <border>
      <left/>
      <right/>
      <top style="thin">
        <color rgb="FF51545D"/>
      </top>
      <bottom/>
      <diagonal/>
    </border>
  </borders>
  <cellStyleXfs count="4">
    <xf numFmtId="0" fontId="0" fillId="0" borderId="0"/>
    <xf numFmtId="164" fontId="8"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58">
    <xf numFmtId="0" fontId="0" fillId="0" borderId="0" xfId="0"/>
    <xf numFmtId="0" fontId="1" fillId="0" borderId="0" xfId="0" applyFont="1"/>
    <xf numFmtId="0" fontId="2" fillId="0" borderId="0" xfId="0" applyFont="1"/>
    <xf numFmtId="0" fontId="3" fillId="0" borderId="0" xfId="0" applyFont="1"/>
    <xf numFmtId="3" fontId="2" fillId="0" borderId="0" xfId="0" applyNumberFormat="1" applyFont="1"/>
    <xf numFmtId="0" fontId="2" fillId="0" borderId="0" xfId="0" applyFont="1" applyAlignment="1">
      <alignment horizontal="center"/>
    </xf>
    <xf numFmtId="0" fontId="2" fillId="0" borderId="0" xfId="0" applyFont="1" applyAlignment="1">
      <alignment vertical="center" wrapText="1"/>
    </xf>
    <xf numFmtId="0" fontId="1" fillId="0" borderId="0" xfId="0" applyFont="1" applyAlignment="1">
      <alignment vertical="center" wrapText="1"/>
    </xf>
    <xf numFmtId="0" fontId="2" fillId="0" borderId="2" xfId="0" applyFont="1" applyBorder="1" applyAlignment="1">
      <alignment vertical="center" wrapText="1"/>
    </xf>
    <xf numFmtId="0" fontId="2" fillId="0" borderId="3" xfId="0" applyFont="1" applyBorder="1" applyAlignment="1">
      <alignment vertical="center" wrapText="1"/>
    </xf>
    <xf numFmtId="0" fontId="4" fillId="2" borderId="1" xfId="0" applyFont="1" applyFill="1" applyBorder="1" applyAlignment="1">
      <alignment vertical="center" wrapText="1"/>
    </xf>
    <xf numFmtId="0" fontId="4" fillId="2" borderId="0" xfId="0" applyFont="1" applyFill="1" applyAlignment="1">
      <alignment horizontal="center"/>
    </xf>
    <xf numFmtId="0" fontId="3" fillId="0" borderId="0" xfId="0" applyFont="1" applyAlignment="1">
      <alignment horizontal="left" vertical="center"/>
    </xf>
    <xf numFmtId="0" fontId="5" fillId="0" borderId="0" xfId="0" applyFont="1" applyAlignment="1">
      <alignment vertical="center"/>
    </xf>
    <xf numFmtId="0" fontId="2" fillId="0" borderId="0" xfId="0" applyFont="1" applyAlignment="1">
      <alignment horizontal="left" vertical="center" wrapText="1"/>
    </xf>
    <xf numFmtId="0" fontId="2" fillId="0" borderId="0" xfId="0" applyFont="1" applyAlignment="1">
      <alignment wrapText="1"/>
    </xf>
    <xf numFmtId="0" fontId="4" fillId="2" borderId="0" xfId="0" applyFont="1" applyFill="1"/>
    <xf numFmtId="0" fontId="2" fillId="0" borderId="0" xfId="0" applyFont="1" applyAlignment="1">
      <alignment vertical="center"/>
    </xf>
    <xf numFmtId="0" fontId="1"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horizontal="left" vertical="top" wrapText="1"/>
    </xf>
    <xf numFmtId="0" fontId="2" fillId="0" borderId="0" xfId="0" applyFont="1" applyAlignment="1">
      <alignment horizontal="right" vertical="top"/>
    </xf>
    <xf numFmtId="0" fontId="4" fillId="2" borderId="1" xfId="0" applyFont="1" applyFill="1" applyBorder="1" applyAlignment="1">
      <alignment horizontal="left" vertical="top"/>
    </xf>
    <xf numFmtId="0" fontId="4"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2" fillId="0" borderId="2" xfId="0" applyFont="1" applyBorder="1" applyAlignment="1">
      <alignment horizontal="right" vertical="top"/>
    </xf>
    <xf numFmtId="0" fontId="2" fillId="0" borderId="2" xfId="0" applyFont="1" applyBorder="1" applyAlignment="1">
      <alignment horizontal="left" vertical="top" wrapText="1"/>
    </xf>
    <xf numFmtId="0" fontId="1" fillId="0" borderId="2" xfId="0" applyFont="1" applyBorder="1" applyAlignment="1">
      <alignment horizontal="left" vertical="top" wrapText="1"/>
    </xf>
    <xf numFmtId="0" fontId="1" fillId="0" borderId="2" xfId="0" applyFont="1" applyBorder="1" applyAlignment="1">
      <alignment horizontal="right" vertical="top"/>
    </xf>
    <xf numFmtId="0" fontId="2" fillId="0" borderId="3" xfId="0"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right" vertical="top"/>
    </xf>
    <xf numFmtId="165" fontId="2" fillId="0" borderId="0" xfId="1" applyNumberFormat="1" applyFont="1"/>
    <xf numFmtId="0" fontId="1" fillId="0" borderId="0" xfId="0" applyFont="1" applyAlignment="1">
      <alignment horizontal="right"/>
    </xf>
    <xf numFmtId="3" fontId="2" fillId="0" borderId="0" xfId="0" applyNumberFormat="1" applyFont="1" applyAlignment="1">
      <alignment horizontal="right"/>
    </xf>
    <xf numFmtId="0" fontId="2" fillId="0" borderId="0" xfId="0" applyFont="1" applyAlignment="1">
      <alignment horizontal="right"/>
    </xf>
    <xf numFmtId="165" fontId="2" fillId="0" borderId="0" xfId="1" applyNumberFormat="1" applyFont="1" applyAlignment="1">
      <alignment horizontal="right"/>
    </xf>
    <xf numFmtId="0" fontId="2"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0" xfId="0" applyFont="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vertical="center" wrapText="1"/>
    </xf>
    <xf numFmtId="0" fontId="1" fillId="0" borderId="2" xfId="0" applyFont="1" applyBorder="1" applyAlignment="1">
      <alignment horizontal="center"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0" xfId="0" applyFont="1" applyBorder="1" applyAlignment="1">
      <alignment horizontal="left" vertical="top" wrapText="1"/>
    </xf>
    <xf numFmtId="0" fontId="2" fillId="0" borderId="1" xfId="0" applyFont="1" applyBorder="1" applyAlignment="1">
      <alignment horizontal="left" vertical="top" wrapText="1"/>
    </xf>
    <xf numFmtId="0" fontId="2" fillId="0" borderId="0" xfId="0" applyFont="1" applyAlignment="1">
      <alignment horizontal="left" vertical="top" wrapText="1"/>
    </xf>
    <xf numFmtId="0" fontId="3" fillId="0" borderId="2"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12" fillId="0" borderId="0" xfId="2"/>
    <xf numFmtId="0" fontId="12" fillId="0" borderId="0" xfId="2" applyAlignment="1">
      <alignment horizontal="left" indent="1"/>
    </xf>
    <xf numFmtId="0" fontId="11" fillId="0" borderId="0" xfId="0" applyFont="1"/>
    <xf numFmtId="0" fontId="0" fillId="0" borderId="0" xfId="0" applyAlignment="1">
      <alignment wrapText="1"/>
    </xf>
  </cellXfs>
  <cellStyles count="4">
    <cellStyle name="Comma" xfId="1" builtinId="3"/>
    <cellStyle name="Followed Hyperlink" xfId="3" builtinId="9" customBuiltin="1"/>
    <cellStyle name="Hyperlink" xfId="2" builtinId="8" customBuiltin="1"/>
    <cellStyle name="Normal" xfId="0" builtinId="0"/>
  </cellStyles>
  <dxfs count="0"/>
  <tableStyles count="0" defaultTableStyle="TableStyleMedium2" defaultPivotStyle="PivotStyleLight16"/>
  <colors>
    <mruColors>
      <color rgb="FF51545D"/>
      <color rgb="FFB9B8B9"/>
      <color rgb="FFF0AB00"/>
      <color rgb="FF2E75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'Road safety indicators'!$B$4</c:f>
              <c:strCache>
                <c:ptCount val="1"/>
                <c:pt idx="0">
                  <c:v>Number of fatalities</c:v>
                </c:pt>
              </c:strCache>
            </c:strRef>
          </c:tx>
          <c:spPr>
            <a:solidFill>
              <a:srgbClr val="2E7572"/>
            </a:solidFill>
            <a:ln>
              <a:noFill/>
            </a:ln>
            <a:effectLst/>
          </c:spPr>
          <c:invertIfNegative val="0"/>
          <c:cat>
            <c:numRef>
              <c:f>'Road safety indicators'!$A$5:$A$25</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'Road safety indicators'!$B$5:$B$25</c:f>
              <c:numCache>
                <c:formatCode>_(* #,##0_);_(* \(#,##0\);_(* "-"??_);_(@_)</c:formatCode>
                <c:ptCount val="21"/>
                <c:pt idx="0">
                  <c:v>1299</c:v>
                </c:pt>
                <c:pt idx="1">
                  <c:v>1171</c:v>
                </c:pt>
                <c:pt idx="2">
                  <c:v>1165</c:v>
                </c:pt>
                <c:pt idx="3">
                  <c:v>1106</c:v>
                </c:pt>
                <c:pt idx="4">
                  <c:v>1014</c:v>
                </c:pt>
                <c:pt idx="5">
                  <c:v>923</c:v>
                </c:pt>
                <c:pt idx="6">
                  <c:v>698</c:v>
                </c:pt>
                <c:pt idx="7">
                  <c:v>788</c:v>
                </c:pt>
                <c:pt idx="8">
                  <c:v>665</c:v>
                </c:pt>
                <c:pt idx="9">
                  <c:v>564</c:v>
                </c:pt>
                <c:pt idx="10">
                  <c:v>511</c:v>
                </c:pt>
                <c:pt idx="11">
                  <c:v>551</c:v>
                </c:pt>
                <c:pt idx="12">
                  <c:v>537</c:v>
                </c:pt>
                <c:pt idx="13">
                  <c:v>528</c:v>
                </c:pt>
                <c:pt idx="14">
                  <c:v>528</c:v>
                </c:pt>
                <c:pt idx="15">
                  <c:v>544</c:v>
                </c:pt>
                <c:pt idx="16">
                  <c:v>571</c:v>
                </c:pt>
                <c:pt idx="17">
                  <c:v>498</c:v>
                </c:pt>
                <c:pt idx="18">
                  <c:v>606</c:v>
                </c:pt>
                <c:pt idx="19">
                  <c:v>543</c:v>
                </c:pt>
                <c:pt idx="20">
                  <c:v>577</c:v>
                </c:pt>
              </c:numCache>
            </c:numRef>
          </c:val>
          <c:extLst>
            <c:ext xmlns:c16="http://schemas.microsoft.com/office/drawing/2014/chart" uri="{C3380CC4-5D6E-409C-BE32-E72D297353CC}">
              <c16:uniqueId val="{00000000-3E8F-4296-A9B7-E26212A8FFA5}"/>
            </c:ext>
          </c:extLst>
        </c:ser>
        <c:dLbls>
          <c:showLegendKey val="0"/>
          <c:showVal val="0"/>
          <c:showCatName val="0"/>
          <c:showSerName val="0"/>
          <c:showPercent val="0"/>
          <c:showBubbleSize val="0"/>
        </c:dLbls>
        <c:gapWidth val="50"/>
        <c:axId val="540822128"/>
        <c:axId val="540822784"/>
      </c:barChart>
      <c:lineChart>
        <c:grouping val="standard"/>
        <c:varyColors val="0"/>
        <c:ser>
          <c:idx val="1"/>
          <c:order val="1"/>
          <c:tx>
            <c:strRef>
              <c:f>'Road safety indicators'!$C$4</c:f>
              <c:strCache>
                <c:ptCount val="1"/>
                <c:pt idx="0">
                  <c:v>Rate</c:v>
                </c:pt>
              </c:strCache>
            </c:strRef>
          </c:tx>
          <c:spPr>
            <a:ln w="28575" cap="rnd">
              <a:solidFill>
                <a:srgbClr val="F0AB00"/>
              </a:solidFill>
              <a:round/>
            </a:ln>
            <a:effectLst/>
          </c:spPr>
          <c:marker>
            <c:symbol val="none"/>
          </c:marker>
          <c:cat>
            <c:numRef>
              <c:f>'Road safety indicators'!$A$5:$A$25</c:f>
              <c:numCache>
                <c:formatCode>General</c:formatCode>
                <c:ptCount val="21"/>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numCache>
            </c:numRef>
          </c:cat>
          <c:val>
            <c:numRef>
              <c:f>'Road safety indicators'!$C$5:$C$25</c:f>
              <c:numCache>
                <c:formatCode>0.00</c:formatCode>
                <c:ptCount val="21"/>
                <c:pt idx="0">
                  <c:v>22.29</c:v>
                </c:pt>
                <c:pt idx="1">
                  <c:v>19.670000000000002</c:v>
                </c:pt>
                <c:pt idx="2">
                  <c:v>19.18</c:v>
                </c:pt>
                <c:pt idx="3">
                  <c:v>17.87</c:v>
                </c:pt>
                <c:pt idx="4">
                  <c:v>16.09</c:v>
                </c:pt>
                <c:pt idx="5">
                  <c:v>14.39</c:v>
                </c:pt>
                <c:pt idx="6">
                  <c:v>10.7</c:v>
                </c:pt>
                <c:pt idx="7">
                  <c:v>11.89</c:v>
                </c:pt>
                <c:pt idx="8">
                  <c:v>9.8800000000000008</c:v>
                </c:pt>
                <c:pt idx="9">
                  <c:v>8.25</c:v>
                </c:pt>
                <c:pt idx="10">
                  <c:v>7.36</c:v>
                </c:pt>
                <c:pt idx="11">
                  <c:v>7.82</c:v>
                </c:pt>
                <c:pt idx="12">
                  <c:v>7.51</c:v>
                </c:pt>
                <c:pt idx="13">
                  <c:v>7.27</c:v>
                </c:pt>
                <c:pt idx="14">
                  <c:v>7.17</c:v>
                </c:pt>
                <c:pt idx="15">
                  <c:v>7.28</c:v>
                </c:pt>
                <c:pt idx="16">
                  <c:v>7.54</c:v>
                </c:pt>
                <c:pt idx="17">
                  <c:v>6.49</c:v>
                </c:pt>
                <c:pt idx="18">
                  <c:v>7.79</c:v>
                </c:pt>
                <c:pt idx="19">
                  <c:v>6.89</c:v>
                </c:pt>
                <c:pt idx="20">
                  <c:v>7.23</c:v>
                </c:pt>
              </c:numCache>
            </c:numRef>
          </c:val>
          <c:smooth val="0"/>
          <c:extLst>
            <c:ext xmlns:c16="http://schemas.microsoft.com/office/drawing/2014/chart" uri="{C3380CC4-5D6E-409C-BE32-E72D297353CC}">
              <c16:uniqueId val="{00000001-3E8F-4296-A9B7-E26212A8FFA5}"/>
            </c:ext>
          </c:extLst>
        </c:ser>
        <c:dLbls>
          <c:showLegendKey val="0"/>
          <c:showVal val="0"/>
          <c:showCatName val="0"/>
          <c:showSerName val="0"/>
          <c:showPercent val="0"/>
          <c:showBubbleSize val="0"/>
        </c:dLbls>
        <c:marker val="1"/>
        <c:smooth val="0"/>
        <c:axId val="709344208"/>
        <c:axId val="709339616"/>
      </c:lineChart>
      <c:catAx>
        <c:axId val="540822128"/>
        <c:scaling>
          <c:orientation val="minMax"/>
        </c:scaling>
        <c:delete val="0"/>
        <c:axPos val="b"/>
        <c:numFmt formatCode="General" sourceLinked="1"/>
        <c:majorTickMark val="none"/>
        <c:minorTickMark val="none"/>
        <c:tickLblPos val="nextTo"/>
        <c:spPr>
          <a:noFill/>
          <a:ln w="9525" cap="flat" cmpd="sng" algn="ctr">
            <a:solidFill>
              <a:srgbClr val="51545D"/>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40822784"/>
        <c:crosses val="autoZero"/>
        <c:auto val="1"/>
        <c:lblAlgn val="ctr"/>
        <c:lblOffset val="100"/>
        <c:noMultiLvlLbl val="0"/>
      </c:catAx>
      <c:valAx>
        <c:axId val="540822784"/>
        <c:scaling>
          <c:orientation val="minMax"/>
        </c:scaling>
        <c:delete val="0"/>
        <c:axPos val="l"/>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Number of fatalities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51545D"/>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40822128"/>
        <c:crosses val="autoZero"/>
        <c:crossBetween val="between"/>
      </c:valAx>
      <c:valAx>
        <c:axId val="709339616"/>
        <c:scaling>
          <c:orientation val="minMax"/>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Rate</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9344208"/>
        <c:crosses val="max"/>
        <c:crossBetween val="between"/>
      </c:valAx>
      <c:catAx>
        <c:axId val="709344208"/>
        <c:scaling>
          <c:orientation val="minMax"/>
        </c:scaling>
        <c:delete val="1"/>
        <c:axPos val="b"/>
        <c:numFmt formatCode="General" sourceLinked="1"/>
        <c:majorTickMark val="out"/>
        <c:minorTickMark val="none"/>
        <c:tickLblPos val="nextTo"/>
        <c:crossAx val="709339616"/>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'Road safety indicators'!$B$32</c:f>
              <c:strCache>
                <c:ptCount val="1"/>
                <c:pt idx="0">
                  <c:v>Only damages</c:v>
                </c:pt>
              </c:strCache>
            </c:strRef>
          </c:tx>
          <c:spPr>
            <a:solidFill>
              <a:srgbClr val="2E7572"/>
            </a:solidFill>
            <a:ln>
              <a:noFill/>
            </a:ln>
            <a:effectLst/>
          </c:spPr>
          <c:invertIfNegative val="0"/>
          <c:cat>
            <c:numRef>
              <c:f>'Road safety indicators'!$A$33:$A$42</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indicators'!$B$33:$B$42</c:f>
              <c:numCache>
                <c:formatCode>_(* #,##0_);_(* \(#,##0\);_(* "-"??_);_(@_)</c:formatCode>
                <c:ptCount val="10"/>
                <c:pt idx="0">
                  <c:v>22493</c:v>
                </c:pt>
                <c:pt idx="1">
                  <c:v>24954</c:v>
                </c:pt>
                <c:pt idx="2">
                  <c:v>18547</c:v>
                </c:pt>
                <c:pt idx="3">
                  <c:v>18880</c:v>
                </c:pt>
                <c:pt idx="4">
                  <c:v>19484</c:v>
                </c:pt>
                <c:pt idx="5">
                  <c:v>19194</c:v>
                </c:pt>
                <c:pt idx="6">
                  <c:v>19957</c:v>
                </c:pt>
                <c:pt idx="7">
                  <c:v>19533</c:v>
                </c:pt>
                <c:pt idx="8">
                  <c:v>18394</c:v>
                </c:pt>
                <c:pt idx="9">
                  <c:v>21667</c:v>
                </c:pt>
              </c:numCache>
            </c:numRef>
          </c:val>
          <c:extLst>
            <c:ext xmlns:c16="http://schemas.microsoft.com/office/drawing/2014/chart" uri="{C3380CC4-5D6E-409C-BE32-E72D297353CC}">
              <c16:uniqueId val="{00000000-84A4-439A-B8A5-2084545FEB6F}"/>
            </c:ext>
          </c:extLst>
        </c:ser>
        <c:ser>
          <c:idx val="1"/>
          <c:order val="1"/>
          <c:tx>
            <c:strRef>
              <c:f>'Road safety indicators'!$C$32</c:f>
              <c:strCache>
                <c:ptCount val="1"/>
                <c:pt idx="0">
                  <c:v>Including fatalities</c:v>
                </c:pt>
              </c:strCache>
            </c:strRef>
          </c:tx>
          <c:spPr>
            <a:solidFill>
              <a:srgbClr val="F0AB00"/>
            </a:solidFill>
            <a:ln>
              <a:noFill/>
            </a:ln>
            <a:effectLst/>
          </c:spPr>
          <c:invertIfNegative val="0"/>
          <c:cat>
            <c:numRef>
              <c:f>'Road safety indicators'!$A$33:$A$42</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indicators'!$C$33:$C$42</c:f>
              <c:numCache>
                <c:formatCode>_(* #,##0_);_(* \(#,##0\);_(* "-"??_);_(@_)</c:formatCode>
                <c:ptCount val="10"/>
                <c:pt idx="0">
                  <c:v>509</c:v>
                </c:pt>
                <c:pt idx="1">
                  <c:v>439</c:v>
                </c:pt>
                <c:pt idx="2">
                  <c:v>408</c:v>
                </c:pt>
                <c:pt idx="3">
                  <c:v>428</c:v>
                </c:pt>
                <c:pt idx="4">
                  <c:v>438</c:v>
                </c:pt>
                <c:pt idx="5">
                  <c:v>266</c:v>
                </c:pt>
                <c:pt idx="6">
                  <c:v>246</c:v>
                </c:pt>
                <c:pt idx="7">
                  <c:v>312</c:v>
                </c:pt>
                <c:pt idx="8">
                  <c:v>520</c:v>
                </c:pt>
                <c:pt idx="9">
                  <c:v>559</c:v>
                </c:pt>
              </c:numCache>
            </c:numRef>
          </c:val>
          <c:extLst>
            <c:ext xmlns:c16="http://schemas.microsoft.com/office/drawing/2014/chart" uri="{C3380CC4-5D6E-409C-BE32-E72D297353CC}">
              <c16:uniqueId val="{00000001-84A4-439A-B8A5-2084545FEB6F}"/>
            </c:ext>
          </c:extLst>
        </c:ser>
        <c:ser>
          <c:idx val="2"/>
          <c:order val="2"/>
          <c:tx>
            <c:strRef>
              <c:f>'Road safety indicators'!$D$32</c:f>
              <c:strCache>
                <c:ptCount val="1"/>
                <c:pt idx="0">
                  <c:v>Including injuries</c:v>
                </c:pt>
              </c:strCache>
            </c:strRef>
          </c:tx>
          <c:spPr>
            <a:solidFill>
              <a:srgbClr val="B9B8B9"/>
            </a:solidFill>
            <a:ln>
              <a:noFill/>
            </a:ln>
            <a:effectLst/>
          </c:spPr>
          <c:invertIfNegative val="0"/>
          <c:cat>
            <c:numRef>
              <c:f>'Road safety indicators'!$A$33:$A$42</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indicators'!$D$33:$D$42</c:f>
              <c:numCache>
                <c:formatCode>_(* #,##0_);_(* \(#,##0\);_(* "-"??_);_(@_)</c:formatCode>
                <c:ptCount val="10"/>
                <c:pt idx="0">
                  <c:v>13510</c:v>
                </c:pt>
                <c:pt idx="1">
                  <c:v>9795</c:v>
                </c:pt>
                <c:pt idx="2">
                  <c:v>7491</c:v>
                </c:pt>
                <c:pt idx="3">
                  <c:v>9669</c:v>
                </c:pt>
                <c:pt idx="4">
                  <c:v>9133</c:v>
                </c:pt>
                <c:pt idx="5">
                  <c:v>10240</c:v>
                </c:pt>
                <c:pt idx="6">
                  <c:v>9513</c:v>
                </c:pt>
                <c:pt idx="7">
                  <c:v>9023</c:v>
                </c:pt>
                <c:pt idx="8">
                  <c:v>9739</c:v>
                </c:pt>
                <c:pt idx="9">
                  <c:v>9682</c:v>
                </c:pt>
              </c:numCache>
            </c:numRef>
          </c:val>
          <c:extLst>
            <c:ext xmlns:c16="http://schemas.microsoft.com/office/drawing/2014/chart" uri="{C3380CC4-5D6E-409C-BE32-E72D297353CC}">
              <c16:uniqueId val="{00000002-84A4-439A-B8A5-2084545FEB6F}"/>
            </c:ext>
          </c:extLst>
        </c:ser>
        <c:dLbls>
          <c:showLegendKey val="0"/>
          <c:showVal val="0"/>
          <c:showCatName val="0"/>
          <c:showSerName val="0"/>
          <c:showPercent val="0"/>
          <c:showBubbleSize val="0"/>
        </c:dLbls>
        <c:gapWidth val="150"/>
        <c:overlap val="100"/>
        <c:axId val="702644944"/>
        <c:axId val="702646256"/>
      </c:barChart>
      <c:catAx>
        <c:axId val="702644944"/>
        <c:scaling>
          <c:orientation val="minMax"/>
        </c:scaling>
        <c:delete val="0"/>
        <c:axPos val="b"/>
        <c:numFmt formatCode="General" sourceLinked="1"/>
        <c:majorTickMark val="none"/>
        <c:minorTickMark val="none"/>
        <c:tickLblPos val="nextTo"/>
        <c:spPr>
          <a:noFill/>
          <a:ln w="9525" cap="flat" cmpd="sng" algn="ctr">
            <a:solidFill>
              <a:srgbClr val="51545D"/>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646256"/>
        <c:crosses val="autoZero"/>
        <c:auto val="1"/>
        <c:lblAlgn val="ctr"/>
        <c:lblOffset val="100"/>
        <c:noMultiLvlLbl val="0"/>
      </c:catAx>
      <c:valAx>
        <c:axId val="702646256"/>
        <c:scaling>
          <c:orientation val="minMax"/>
        </c:scaling>
        <c:delete val="0"/>
        <c:axPos val="l"/>
        <c:numFmt formatCode="0%" sourceLinked="1"/>
        <c:majorTickMark val="none"/>
        <c:minorTickMark val="none"/>
        <c:tickLblPos val="nextTo"/>
        <c:spPr>
          <a:noFill/>
          <a:ln>
            <a:solidFill>
              <a:srgbClr val="51545D"/>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0264494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dTable>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'Road safety indicators'!$B$54</c:f>
              <c:strCache>
                <c:ptCount val="1"/>
                <c:pt idx="0">
                  <c:v>Crashes</c:v>
                </c:pt>
              </c:strCache>
            </c:strRef>
          </c:tx>
          <c:spPr>
            <a:ln w="28575" cap="rnd">
              <a:solidFill>
                <a:srgbClr val="2E7572"/>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indicators'!$B$55:$B$64</c:f>
              <c:numCache>
                <c:formatCode>#,##0</c:formatCode>
                <c:ptCount val="10"/>
                <c:pt idx="0">
                  <c:v>28288</c:v>
                </c:pt>
                <c:pt idx="1">
                  <c:v>29294</c:v>
                </c:pt>
                <c:pt idx="2">
                  <c:v>22016</c:v>
                </c:pt>
                <c:pt idx="3">
                  <c:v>23377</c:v>
                </c:pt>
                <c:pt idx="4">
                  <c:v>23896</c:v>
                </c:pt>
                <c:pt idx="5">
                  <c:v>24362</c:v>
                </c:pt>
                <c:pt idx="6">
                  <c:v>24990</c:v>
                </c:pt>
                <c:pt idx="7">
                  <c:v>24435</c:v>
                </c:pt>
                <c:pt idx="8">
                  <c:v>24053</c:v>
                </c:pt>
                <c:pt idx="9">
                  <c:v>27351</c:v>
                </c:pt>
              </c:numCache>
            </c:numRef>
          </c:val>
          <c:smooth val="0"/>
          <c:extLst>
            <c:ext xmlns:c16="http://schemas.microsoft.com/office/drawing/2014/chart" uri="{C3380CC4-5D6E-409C-BE32-E72D297353CC}">
              <c16:uniqueId val="{00000000-58A5-41E6-B049-24A00AD2B553}"/>
            </c:ext>
          </c:extLst>
        </c:ser>
        <c:ser>
          <c:idx val="1"/>
          <c:order val="1"/>
          <c:tx>
            <c:strRef>
              <c:f>'Road safety indicators'!$C$54</c:f>
              <c:strCache>
                <c:ptCount val="1"/>
                <c:pt idx="0">
                  <c:v>Running-over</c:v>
                </c:pt>
              </c:strCache>
            </c:strRef>
          </c:tx>
          <c:spPr>
            <a:ln w="28575" cap="rnd">
              <a:solidFill>
                <a:srgbClr val="F0AB00"/>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indicators'!$C$55:$C$64</c:f>
              <c:numCache>
                <c:formatCode>#,##0</c:formatCode>
                <c:ptCount val="10"/>
                <c:pt idx="0">
                  <c:v>4712</c:v>
                </c:pt>
                <c:pt idx="1">
                  <c:v>3578</c:v>
                </c:pt>
                <c:pt idx="2">
                  <c:v>2961</c:v>
                </c:pt>
                <c:pt idx="3">
                  <c:v>3572</c:v>
                </c:pt>
                <c:pt idx="4">
                  <c:v>3469</c:v>
                </c:pt>
                <c:pt idx="5">
                  <c:v>3617</c:v>
                </c:pt>
                <c:pt idx="6">
                  <c:v>3557</c:v>
                </c:pt>
                <c:pt idx="7">
                  <c:v>3262</c:v>
                </c:pt>
                <c:pt idx="8">
                  <c:v>3428</c:v>
                </c:pt>
                <c:pt idx="9">
                  <c:v>3343</c:v>
                </c:pt>
              </c:numCache>
            </c:numRef>
          </c:val>
          <c:smooth val="0"/>
          <c:extLst>
            <c:ext xmlns:c16="http://schemas.microsoft.com/office/drawing/2014/chart" uri="{C3380CC4-5D6E-409C-BE32-E72D297353CC}">
              <c16:uniqueId val="{00000001-58A5-41E6-B049-24A00AD2B553}"/>
            </c:ext>
          </c:extLst>
        </c:ser>
        <c:ser>
          <c:idx val="2"/>
          <c:order val="2"/>
          <c:tx>
            <c:strRef>
              <c:f>'Road safety indicators'!$D$54</c:f>
              <c:strCache>
                <c:ptCount val="1"/>
                <c:pt idx="0">
                  <c:v>Fire</c:v>
                </c:pt>
              </c:strCache>
            </c:strRef>
          </c:tx>
          <c:spPr>
            <a:ln w="28575" cap="rnd">
              <a:solidFill>
                <a:schemeClr val="accent3"/>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indicators'!$D$55:$D$64</c:f>
              <c:numCache>
                <c:formatCode>#,##0</c:formatCode>
                <c:ptCount val="10"/>
                <c:pt idx="0">
                  <c:v>2</c:v>
                </c:pt>
                <c:pt idx="1">
                  <c:v>4</c:v>
                </c:pt>
                <c:pt idx="2">
                  <c:v>1</c:v>
                </c:pt>
                <c:pt idx="3">
                  <c:v>1</c:v>
                </c:pt>
                <c:pt idx="4">
                  <c:v>5</c:v>
                </c:pt>
                <c:pt idx="5">
                  <c:v>2</c:v>
                </c:pt>
                <c:pt idx="6">
                  <c:v>4</c:v>
                </c:pt>
                <c:pt idx="7">
                  <c:v>2</c:v>
                </c:pt>
                <c:pt idx="8">
                  <c:v>1</c:v>
                </c:pt>
              </c:numCache>
            </c:numRef>
          </c:val>
          <c:smooth val="0"/>
          <c:extLst>
            <c:ext xmlns:c16="http://schemas.microsoft.com/office/drawing/2014/chart" uri="{C3380CC4-5D6E-409C-BE32-E72D297353CC}">
              <c16:uniqueId val="{0000000A-0DD5-434E-8E77-E1EB6D33C577}"/>
            </c:ext>
          </c:extLst>
        </c:ser>
        <c:ser>
          <c:idx val="3"/>
          <c:order val="3"/>
          <c:tx>
            <c:strRef>
              <c:f>'Road safety indicators'!$E$54</c:f>
              <c:strCache>
                <c:ptCount val="1"/>
                <c:pt idx="0">
                  <c:v>Overturn</c:v>
                </c:pt>
              </c:strCache>
            </c:strRef>
          </c:tx>
          <c:spPr>
            <a:ln w="28575" cap="rnd">
              <a:solidFill>
                <a:schemeClr val="accent4"/>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indicators'!$E$55:$E$64</c:f>
              <c:numCache>
                <c:formatCode>#,##0</c:formatCode>
                <c:ptCount val="10"/>
                <c:pt idx="0">
                  <c:v>790</c:v>
                </c:pt>
                <c:pt idx="1">
                  <c:v>507</c:v>
                </c:pt>
                <c:pt idx="2">
                  <c:v>142</c:v>
                </c:pt>
                <c:pt idx="3">
                  <c:v>247</c:v>
                </c:pt>
                <c:pt idx="4">
                  <c:v>321</c:v>
                </c:pt>
                <c:pt idx="5">
                  <c:v>417</c:v>
                </c:pt>
                <c:pt idx="6">
                  <c:v>213</c:v>
                </c:pt>
                <c:pt idx="7">
                  <c:v>201</c:v>
                </c:pt>
                <c:pt idx="8">
                  <c:v>264</c:v>
                </c:pt>
                <c:pt idx="9">
                  <c:v>322</c:v>
                </c:pt>
              </c:numCache>
            </c:numRef>
          </c:val>
          <c:smooth val="0"/>
          <c:extLst>
            <c:ext xmlns:c16="http://schemas.microsoft.com/office/drawing/2014/chart" uri="{C3380CC4-5D6E-409C-BE32-E72D297353CC}">
              <c16:uniqueId val="{0000000B-0DD5-434E-8E77-E1EB6D33C577}"/>
            </c:ext>
          </c:extLst>
        </c:ser>
        <c:ser>
          <c:idx val="4"/>
          <c:order val="4"/>
          <c:tx>
            <c:strRef>
              <c:f>'Road safety indicators'!$F$54</c:f>
              <c:strCache>
                <c:ptCount val="1"/>
                <c:pt idx="0">
                  <c:v>Passenger fail</c:v>
                </c:pt>
              </c:strCache>
            </c:strRef>
          </c:tx>
          <c:spPr>
            <a:ln w="28575" cap="rnd">
              <a:solidFill>
                <a:schemeClr val="accent5"/>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indicators'!$F$55:$F$64</c:f>
              <c:numCache>
                <c:formatCode>#,##0</c:formatCode>
                <c:ptCount val="10"/>
                <c:pt idx="0">
                  <c:v>741</c:v>
                </c:pt>
                <c:pt idx="1">
                  <c:v>447</c:v>
                </c:pt>
                <c:pt idx="2">
                  <c:v>464</c:v>
                </c:pt>
                <c:pt idx="3">
                  <c:v>538</c:v>
                </c:pt>
                <c:pt idx="4">
                  <c:v>594</c:v>
                </c:pt>
                <c:pt idx="5">
                  <c:v>588</c:v>
                </c:pt>
                <c:pt idx="6">
                  <c:v>502</c:v>
                </c:pt>
                <c:pt idx="7">
                  <c:v>602</c:v>
                </c:pt>
                <c:pt idx="8">
                  <c:v>761</c:v>
                </c:pt>
                <c:pt idx="9">
                  <c:v>805</c:v>
                </c:pt>
              </c:numCache>
            </c:numRef>
          </c:val>
          <c:smooth val="0"/>
          <c:extLst>
            <c:ext xmlns:c16="http://schemas.microsoft.com/office/drawing/2014/chart" uri="{C3380CC4-5D6E-409C-BE32-E72D297353CC}">
              <c16:uniqueId val="{0000000C-0DD5-434E-8E77-E1EB6D33C577}"/>
            </c:ext>
          </c:extLst>
        </c:ser>
        <c:ser>
          <c:idx val="5"/>
          <c:order val="5"/>
          <c:tx>
            <c:strRef>
              <c:f>'Road safety indicators'!$G$54</c:f>
              <c:strCache>
                <c:ptCount val="1"/>
                <c:pt idx="0">
                  <c:v>Self damage</c:v>
                </c:pt>
              </c:strCache>
            </c:strRef>
          </c:tx>
          <c:spPr>
            <a:ln w="28575" cap="rnd">
              <a:solidFill>
                <a:schemeClr val="accent6"/>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indicators'!$G$55:$G$64</c:f>
              <c:numCache>
                <c:formatCode>#,##0</c:formatCode>
                <c:ptCount val="10"/>
                <c:pt idx="1">
                  <c:v>292</c:v>
                </c:pt>
                <c:pt idx="2">
                  <c:v>556</c:v>
                </c:pt>
                <c:pt idx="3">
                  <c:v>881</c:v>
                </c:pt>
                <c:pt idx="4">
                  <c:v>317</c:v>
                </c:pt>
                <c:pt idx="5">
                  <c:v>290</c:v>
                </c:pt>
                <c:pt idx="6">
                  <c:v>131</c:v>
                </c:pt>
                <c:pt idx="7">
                  <c:v>55</c:v>
                </c:pt>
                <c:pt idx="8">
                  <c:v>4</c:v>
                </c:pt>
                <c:pt idx="9">
                  <c:v>4</c:v>
                </c:pt>
              </c:numCache>
            </c:numRef>
          </c:val>
          <c:smooth val="0"/>
          <c:extLst>
            <c:ext xmlns:c16="http://schemas.microsoft.com/office/drawing/2014/chart" uri="{C3380CC4-5D6E-409C-BE32-E72D297353CC}">
              <c16:uniqueId val="{0000000D-0DD5-434E-8E77-E1EB6D33C577}"/>
            </c:ext>
          </c:extLst>
        </c:ser>
        <c:ser>
          <c:idx val="6"/>
          <c:order val="6"/>
          <c:tx>
            <c:strRef>
              <c:f>'Road safety indicators'!$H$54</c:f>
              <c:strCache>
                <c:ptCount val="1"/>
                <c:pt idx="0">
                  <c:v>Other</c:v>
                </c:pt>
              </c:strCache>
            </c:strRef>
          </c:tx>
          <c:spPr>
            <a:ln w="28575" cap="rnd">
              <a:solidFill>
                <a:schemeClr val="accent1">
                  <a:lumMod val="60000"/>
                </a:schemeClr>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indicators'!$H$55:$H$64</c:f>
              <c:numCache>
                <c:formatCode>#,##0</c:formatCode>
                <c:ptCount val="10"/>
                <c:pt idx="0">
                  <c:v>1887</c:v>
                </c:pt>
                <c:pt idx="1">
                  <c:v>978</c:v>
                </c:pt>
                <c:pt idx="2">
                  <c:v>306</c:v>
                </c:pt>
                <c:pt idx="3">
                  <c:v>361</c:v>
                </c:pt>
                <c:pt idx="4">
                  <c:v>453</c:v>
                </c:pt>
                <c:pt idx="5">
                  <c:v>424</c:v>
                </c:pt>
                <c:pt idx="6">
                  <c:v>319</c:v>
                </c:pt>
                <c:pt idx="7">
                  <c:v>311</c:v>
                </c:pt>
                <c:pt idx="8">
                  <c:v>142</c:v>
                </c:pt>
                <c:pt idx="9">
                  <c:v>83</c:v>
                </c:pt>
              </c:numCache>
            </c:numRef>
          </c:val>
          <c:smooth val="0"/>
          <c:extLst>
            <c:ext xmlns:c16="http://schemas.microsoft.com/office/drawing/2014/chart" uri="{C3380CC4-5D6E-409C-BE32-E72D297353CC}">
              <c16:uniqueId val="{0000000E-0DD5-434E-8E77-E1EB6D33C577}"/>
            </c:ext>
          </c:extLst>
        </c:ser>
        <c:ser>
          <c:idx val="7"/>
          <c:order val="7"/>
          <c:tx>
            <c:strRef>
              <c:f>'Road safety indicators'!$I$54</c:f>
              <c:strCache>
                <c:ptCount val="1"/>
                <c:pt idx="0">
                  <c:v>N/A</c:v>
                </c:pt>
              </c:strCache>
            </c:strRef>
          </c:tx>
          <c:spPr>
            <a:ln w="28575" cap="rnd">
              <a:solidFill>
                <a:schemeClr val="accent2">
                  <a:lumMod val="60000"/>
                </a:schemeClr>
              </a:solidFill>
              <a:round/>
            </a:ln>
            <a:effectLst/>
          </c:spPr>
          <c:marker>
            <c:symbol val="none"/>
          </c:marker>
          <c:cat>
            <c:numRef>
              <c:f>'Road safety indicators'!$A$55:$A$64</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'Road safety indicators'!$I$55:$I$64</c:f>
              <c:numCache>
                <c:formatCode>General</c:formatCode>
                <c:ptCount val="10"/>
                <c:pt idx="0">
                  <c:v>94</c:v>
                </c:pt>
                <c:pt idx="1">
                  <c:v>89</c:v>
                </c:pt>
              </c:numCache>
            </c:numRef>
          </c:val>
          <c:smooth val="0"/>
          <c:extLst>
            <c:ext xmlns:c16="http://schemas.microsoft.com/office/drawing/2014/chart" uri="{C3380CC4-5D6E-409C-BE32-E72D297353CC}">
              <c16:uniqueId val="{0000000F-0DD5-434E-8E77-E1EB6D33C577}"/>
            </c:ext>
          </c:extLst>
        </c:ser>
        <c:dLbls>
          <c:showLegendKey val="0"/>
          <c:showVal val="0"/>
          <c:showCatName val="0"/>
          <c:showSerName val="0"/>
          <c:showPercent val="0"/>
          <c:showBubbleSize val="0"/>
        </c:dLbls>
        <c:smooth val="0"/>
        <c:axId val="742057416"/>
        <c:axId val="742057744"/>
      </c:lineChart>
      <c:catAx>
        <c:axId val="742057416"/>
        <c:scaling>
          <c:orientation val="minMax"/>
        </c:scaling>
        <c:delete val="0"/>
        <c:axPos val="b"/>
        <c:numFmt formatCode="General" sourceLinked="1"/>
        <c:majorTickMark val="none"/>
        <c:minorTickMark val="none"/>
        <c:tickLblPos val="nextTo"/>
        <c:spPr>
          <a:noFill/>
          <a:ln w="9525" cap="flat" cmpd="sng" algn="ctr">
            <a:solidFill>
              <a:srgbClr val="51545D"/>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057744"/>
        <c:crosses val="autoZero"/>
        <c:auto val="1"/>
        <c:lblAlgn val="ctr"/>
        <c:lblOffset val="100"/>
        <c:noMultiLvlLbl val="0"/>
      </c:catAx>
      <c:valAx>
        <c:axId val="742057744"/>
        <c:scaling>
          <c:orientation val="minMax"/>
        </c:scaling>
        <c:delete val="0"/>
        <c:axPos val="l"/>
        <c:numFmt formatCode="#,##0" sourceLinked="1"/>
        <c:majorTickMark val="none"/>
        <c:minorTickMark val="none"/>
        <c:tickLblPos val="nextTo"/>
        <c:spPr>
          <a:noFill/>
          <a:ln>
            <a:solidFill>
              <a:srgbClr val="51545D"/>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0574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'BRT vs roads'!$B$7</c:f>
              <c:strCache>
                <c:ptCount val="1"/>
                <c:pt idx="0">
                  <c:v>Arterial roads</c:v>
                </c:pt>
              </c:strCache>
            </c:strRef>
          </c:tx>
          <c:spPr>
            <a:ln w="28575" cap="rnd">
              <a:solidFill>
                <a:srgbClr val="2E7572"/>
              </a:solidFill>
              <a:round/>
            </a:ln>
            <a:effectLst/>
          </c:spPr>
          <c:marker>
            <c:symbol val="none"/>
          </c:marker>
          <c:cat>
            <c:numRef>
              <c:f>'BRT vs roads'!$A$8:$A$17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'BRT vs roads'!$B$8:$B$17</c:f>
              <c:numCache>
                <c:formatCode>#,##0</c:formatCode>
                <c:ptCount val="10"/>
                <c:pt idx="0">
                  <c:v>7013</c:v>
                </c:pt>
                <c:pt idx="1">
                  <c:v>6432</c:v>
                </c:pt>
                <c:pt idx="2">
                  <c:v>4851</c:v>
                </c:pt>
                <c:pt idx="3">
                  <c:v>5010</c:v>
                </c:pt>
                <c:pt idx="4">
                  <c:v>5049</c:v>
                </c:pt>
                <c:pt idx="5">
                  <c:v>5125</c:v>
                </c:pt>
                <c:pt idx="6">
                  <c:v>5382</c:v>
                </c:pt>
                <c:pt idx="7">
                  <c:v>5191</c:v>
                </c:pt>
                <c:pt idx="8">
                  <c:v>5087</c:v>
                </c:pt>
                <c:pt idx="9">
                  <c:v>6091</c:v>
                </c:pt>
              </c:numCache>
            </c:numRef>
          </c:val>
          <c:smooth val="0"/>
          <c:extLst>
            <c:ext xmlns:c16="http://schemas.microsoft.com/office/drawing/2014/chart" uri="{C3380CC4-5D6E-409C-BE32-E72D297353CC}">
              <c16:uniqueId val="{00000000-58A5-41E6-B049-24A00AD2B553}"/>
            </c:ext>
          </c:extLst>
        </c:ser>
        <c:ser>
          <c:idx val="1"/>
          <c:order val="1"/>
          <c:tx>
            <c:strRef>
              <c:f>'BRT vs roads'!$C$7</c:f>
              <c:strCache>
                <c:ptCount val="1"/>
                <c:pt idx="0">
                  <c:v>BRT trunk corridors (all phases)</c:v>
                </c:pt>
              </c:strCache>
            </c:strRef>
          </c:tx>
          <c:spPr>
            <a:ln w="28575" cap="rnd">
              <a:solidFill>
                <a:srgbClr val="F0AB00"/>
              </a:solidFill>
              <a:round/>
            </a:ln>
            <a:effectLst/>
          </c:spPr>
          <c:marker>
            <c:symbol val="none"/>
          </c:marker>
          <c:cat>
            <c:numRef>
              <c:f>'BRT vs roads'!$A$8:$A$17</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'BRT vs roads'!$C$8:$C$17</c:f>
              <c:numCache>
                <c:formatCode>#,##0</c:formatCode>
                <c:ptCount val="10"/>
                <c:pt idx="0">
                  <c:v>6218</c:v>
                </c:pt>
                <c:pt idx="1">
                  <c:v>5763</c:v>
                </c:pt>
                <c:pt idx="2">
                  <c:v>3531</c:v>
                </c:pt>
                <c:pt idx="3">
                  <c:v>3993</c:v>
                </c:pt>
                <c:pt idx="4">
                  <c:v>4179</c:v>
                </c:pt>
                <c:pt idx="5">
                  <c:v>4412</c:v>
                </c:pt>
                <c:pt idx="6">
                  <c:v>4186</c:v>
                </c:pt>
                <c:pt idx="7">
                  <c:v>3779</c:v>
                </c:pt>
                <c:pt idx="8">
                  <c:v>3873</c:v>
                </c:pt>
                <c:pt idx="9">
                  <c:v>5293</c:v>
                </c:pt>
              </c:numCache>
            </c:numRef>
          </c:val>
          <c:smooth val="0"/>
          <c:extLst>
            <c:ext xmlns:c16="http://schemas.microsoft.com/office/drawing/2014/chart" uri="{C3380CC4-5D6E-409C-BE32-E72D297353CC}">
              <c16:uniqueId val="{00000001-58A5-41E6-B049-24A00AD2B553}"/>
            </c:ext>
          </c:extLst>
        </c:ser>
        <c:dLbls>
          <c:showLegendKey val="0"/>
          <c:showVal val="0"/>
          <c:showCatName val="0"/>
          <c:showSerName val="0"/>
          <c:showPercent val="0"/>
          <c:showBubbleSize val="0"/>
        </c:dLbls>
        <c:smooth val="0"/>
        <c:axId val="742057416"/>
        <c:axId val="742057744"/>
      </c:lineChart>
      <c:catAx>
        <c:axId val="742057416"/>
        <c:scaling>
          <c:orientation val="minMax"/>
        </c:scaling>
        <c:delete val="0"/>
        <c:axPos val="b"/>
        <c:numFmt formatCode="General" sourceLinked="1"/>
        <c:majorTickMark val="none"/>
        <c:minorTickMark val="none"/>
        <c:tickLblPos val="nextTo"/>
        <c:spPr>
          <a:noFill/>
          <a:ln w="9525" cap="flat" cmpd="sng" algn="ctr">
            <a:solidFill>
              <a:srgbClr val="51545D"/>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057744"/>
        <c:crosses val="autoZero"/>
        <c:auto val="1"/>
        <c:lblAlgn val="ctr"/>
        <c:lblOffset val="100"/>
        <c:noMultiLvlLbl val="0"/>
      </c:catAx>
      <c:valAx>
        <c:axId val="742057744"/>
        <c:scaling>
          <c:orientation val="minMax"/>
        </c:scaling>
        <c:delete val="0"/>
        <c:axPos val="l"/>
        <c:numFmt formatCode="#,##0" sourceLinked="1"/>
        <c:majorTickMark val="none"/>
        <c:minorTickMark val="none"/>
        <c:tickLblPos val="nextTo"/>
        <c:spPr>
          <a:noFill/>
          <a:ln>
            <a:solidFill>
              <a:srgbClr val="51545D"/>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0574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'BRT vs roads'!$B$29</c:f>
              <c:strCache>
                <c:ptCount val="1"/>
                <c:pt idx="0">
                  <c:v>Arterial roads</c:v>
                </c:pt>
              </c:strCache>
            </c:strRef>
          </c:tx>
          <c:spPr>
            <a:ln w="28575" cap="rnd">
              <a:solidFill>
                <a:srgbClr val="2E7572"/>
              </a:solidFill>
              <a:round/>
            </a:ln>
            <a:effectLst/>
          </c:spPr>
          <c:marker>
            <c:symbol val="none"/>
          </c:marker>
          <c:cat>
            <c:numRef>
              <c:f>'BRT vs roads'!$A$30:$A$39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'BRT vs roads'!$B$30:$B$39</c:f>
              <c:numCache>
                <c:formatCode>#,##0</c:formatCode>
                <c:ptCount val="10"/>
                <c:pt idx="0">
                  <c:v>5412</c:v>
                </c:pt>
                <c:pt idx="1">
                  <c:v>5371</c:v>
                </c:pt>
                <c:pt idx="2">
                  <c:v>4056</c:v>
                </c:pt>
                <c:pt idx="3">
                  <c:v>4120</c:v>
                </c:pt>
                <c:pt idx="4">
                  <c:v>4198</c:v>
                </c:pt>
                <c:pt idx="5">
                  <c:v>4263</c:v>
                </c:pt>
                <c:pt idx="6">
                  <c:v>4588</c:v>
                </c:pt>
                <c:pt idx="7">
                  <c:v>4424</c:v>
                </c:pt>
                <c:pt idx="8">
                  <c:v>4368</c:v>
                </c:pt>
                <c:pt idx="9">
                  <c:v>5358</c:v>
                </c:pt>
              </c:numCache>
            </c:numRef>
          </c:val>
          <c:smooth val="0"/>
          <c:extLst>
            <c:ext xmlns:c16="http://schemas.microsoft.com/office/drawing/2014/chart" uri="{C3380CC4-5D6E-409C-BE32-E72D297353CC}">
              <c16:uniqueId val="{00000000-58A5-41E6-B049-24A00AD2B553}"/>
            </c:ext>
          </c:extLst>
        </c:ser>
        <c:ser>
          <c:idx val="1"/>
          <c:order val="1"/>
          <c:tx>
            <c:strRef>
              <c:f>'BRT vs roads'!$C$29</c:f>
              <c:strCache>
                <c:ptCount val="1"/>
                <c:pt idx="0">
                  <c:v>BRT trunk corridors (all phases)</c:v>
                </c:pt>
              </c:strCache>
            </c:strRef>
          </c:tx>
          <c:spPr>
            <a:ln w="28575" cap="rnd">
              <a:solidFill>
                <a:srgbClr val="F0AB00"/>
              </a:solidFill>
              <a:round/>
            </a:ln>
            <a:effectLst/>
          </c:spPr>
          <c:marker>
            <c:symbol val="none"/>
          </c:marker>
          <c:cat>
            <c:numRef>
              <c:f>'BRT vs roads'!$A$30:$A$39</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'BRT vs roads'!$C$30:$C$39</c:f>
              <c:numCache>
                <c:formatCode>#,##0</c:formatCode>
                <c:ptCount val="10"/>
                <c:pt idx="0">
                  <c:v>4887</c:v>
                </c:pt>
                <c:pt idx="1">
                  <c:v>4807</c:v>
                </c:pt>
                <c:pt idx="2">
                  <c:v>2950</c:v>
                </c:pt>
                <c:pt idx="3">
                  <c:v>3216</c:v>
                </c:pt>
                <c:pt idx="4">
                  <c:v>3434</c:v>
                </c:pt>
                <c:pt idx="5">
                  <c:v>3548</c:v>
                </c:pt>
                <c:pt idx="6">
                  <c:v>3414</c:v>
                </c:pt>
                <c:pt idx="7">
                  <c:v>3138</c:v>
                </c:pt>
                <c:pt idx="8">
                  <c:v>3212</c:v>
                </c:pt>
                <c:pt idx="9">
                  <c:v>4516</c:v>
                </c:pt>
              </c:numCache>
            </c:numRef>
          </c:val>
          <c:smooth val="0"/>
          <c:extLst>
            <c:ext xmlns:c16="http://schemas.microsoft.com/office/drawing/2014/chart" uri="{C3380CC4-5D6E-409C-BE32-E72D297353CC}">
              <c16:uniqueId val="{00000001-58A5-41E6-B049-24A00AD2B553}"/>
            </c:ext>
          </c:extLst>
        </c:ser>
        <c:dLbls>
          <c:showLegendKey val="0"/>
          <c:showVal val="0"/>
          <c:showCatName val="0"/>
          <c:showSerName val="0"/>
          <c:showPercent val="0"/>
          <c:showBubbleSize val="0"/>
        </c:dLbls>
        <c:smooth val="0"/>
        <c:axId val="742057416"/>
        <c:axId val="742057744"/>
      </c:lineChart>
      <c:catAx>
        <c:axId val="742057416"/>
        <c:scaling>
          <c:orientation val="minMax"/>
        </c:scaling>
        <c:delete val="0"/>
        <c:axPos val="b"/>
        <c:numFmt formatCode="General" sourceLinked="1"/>
        <c:majorTickMark val="none"/>
        <c:minorTickMark val="none"/>
        <c:tickLblPos val="nextTo"/>
        <c:spPr>
          <a:noFill/>
          <a:ln w="9525" cap="flat" cmpd="sng" algn="ctr">
            <a:solidFill>
              <a:srgbClr val="51545D"/>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057744"/>
        <c:crosses val="autoZero"/>
        <c:auto val="1"/>
        <c:lblAlgn val="ctr"/>
        <c:lblOffset val="100"/>
        <c:noMultiLvlLbl val="0"/>
      </c:catAx>
      <c:valAx>
        <c:axId val="742057744"/>
        <c:scaling>
          <c:orientation val="minMax"/>
        </c:scaling>
        <c:delete val="0"/>
        <c:axPos val="l"/>
        <c:numFmt formatCode="#,##0" sourceLinked="1"/>
        <c:majorTickMark val="none"/>
        <c:minorTickMark val="none"/>
        <c:tickLblPos val="nextTo"/>
        <c:spPr>
          <a:noFill/>
          <a:ln>
            <a:solidFill>
              <a:srgbClr val="51545D"/>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057416"/>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3</xdr:col>
      <xdr:colOff>498475</xdr:colOff>
      <xdr:row>5</xdr:row>
      <xdr:rowOff>79375</xdr:rowOff>
    </xdr:from>
    <xdr:to>
      <xdr:col>14</xdr:col>
      <xdr:colOff>92875</xdr:colOff>
      <xdr:row>22</xdr:row>
      <xdr:rowOff>123825</xdr:rowOff>
    </xdr:to>
    <xdr:graphicFrame macro="">
      <xdr:nvGraphicFramePr>
        <xdr:cNvPr id="2" name="Chart 1">
          <a:extLst>
            <a:ext uri="{FF2B5EF4-FFF2-40B4-BE49-F238E27FC236}">
              <a16:creationId xmlns:a16="http://schemas.microsoft.com/office/drawing/2014/main" id="{06FE1C05-C0CF-4D2F-B629-909EC2AE41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92075</xdr:colOff>
      <xdr:row>31</xdr:row>
      <xdr:rowOff>34925</xdr:rowOff>
    </xdr:from>
    <xdr:to>
      <xdr:col>15</xdr:col>
      <xdr:colOff>296075</xdr:colOff>
      <xdr:row>48</xdr:row>
      <xdr:rowOff>79375</xdr:rowOff>
    </xdr:to>
    <xdr:graphicFrame macro="">
      <xdr:nvGraphicFramePr>
        <xdr:cNvPr id="3" name="Chart 2">
          <a:extLst>
            <a:ext uri="{FF2B5EF4-FFF2-40B4-BE49-F238E27FC236}">
              <a16:creationId xmlns:a16="http://schemas.microsoft.com/office/drawing/2014/main" id="{98FB8CB0-F031-4929-A17F-97BB0FCC0A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244475</xdr:colOff>
      <xdr:row>50</xdr:row>
      <xdr:rowOff>47625</xdr:rowOff>
    </xdr:from>
    <xdr:to>
      <xdr:col>19</xdr:col>
      <xdr:colOff>448475</xdr:colOff>
      <xdr:row>67</xdr:row>
      <xdr:rowOff>79375</xdr:rowOff>
    </xdr:to>
    <xdr:graphicFrame macro="">
      <xdr:nvGraphicFramePr>
        <xdr:cNvPr id="4" name="Chart 3">
          <a:extLst>
            <a:ext uri="{FF2B5EF4-FFF2-40B4-BE49-F238E27FC236}">
              <a16:creationId xmlns:a16="http://schemas.microsoft.com/office/drawing/2014/main" id="{320F939F-D2AE-4356-AF28-33803EB7F9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1636395</xdr:colOff>
      <xdr:row>5</xdr:row>
      <xdr:rowOff>29210</xdr:rowOff>
    </xdr:to>
    <xdr:pic>
      <xdr:nvPicPr>
        <xdr:cNvPr id="12" name="Imagen 1">
          <a:extLst>
            <a:ext uri="{FF2B5EF4-FFF2-40B4-BE49-F238E27FC236}">
              <a16:creationId xmlns:a16="http://schemas.microsoft.com/office/drawing/2014/main" id="{2AC7486D-6EEA-46E9-B8F5-A555BDE3B3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8950"/>
          <a:ext cx="1709420" cy="2213610"/>
        </a:xfrm>
        <a:prstGeom prst="rect">
          <a:avLst/>
        </a:prstGeom>
      </xdr:spPr>
    </xdr:pic>
    <xdr:clientData/>
  </xdr:twoCellAnchor>
  <xdr:twoCellAnchor editAs="oneCell">
    <xdr:from>
      <xdr:col>1</xdr:col>
      <xdr:colOff>0</xdr:colOff>
      <xdr:row>4</xdr:row>
      <xdr:rowOff>0</xdr:rowOff>
    </xdr:from>
    <xdr:to>
      <xdr:col>1</xdr:col>
      <xdr:colOff>1614805</xdr:colOff>
      <xdr:row>5</xdr:row>
      <xdr:rowOff>635</xdr:rowOff>
    </xdr:to>
    <xdr:pic>
      <xdr:nvPicPr>
        <xdr:cNvPr id="13" name="Imagen 3">
          <a:extLst>
            <a:ext uri="{FF2B5EF4-FFF2-40B4-BE49-F238E27FC236}">
              <a16:creationId xmlns:a16="http://schemas.microsoft.com/office/drawing/2014/main" id="{5DE294EC-1902-4533-A153-744ABCE943B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39950" y="488950"/>
          <a:ext cx="1687830" cy="2185035"/>
        </a:xfrm>
        <a:prstGeom prst="rect">
          <a:avLst/>
        </a:prstGeom>
      </xdr:spPr>
    </xdr:pic>
    <xdr:clientData/>
  </xdr:twoCellAnchor>
  <xdr:twoCellAnchor editAs="oneCell">
    <xdr:from>
      <xdr:col>2</xdr:col>
      <xdr:colOff>0</xdr:colOff>
      <xdr:row>4</xdr:row>
      <xdr:rowOff>0</xdr:rowOff>
    </xdr:from>
    <xdr:to>
      <xdr:col>2</xdr:col>
      <xdr:colOff>1640205</xdr:colOff>
      <xdr:row>5</xdr:row>
      <xdr:rowOff>33020</xdr:rowOff>
    </xdr:to>
    <xdr:pic>
      <xdr:nvPicPr>
        <xdr:cNvPr id="14" name="Imagen 4">
          <a:extLst>
            <a:ext uri="{FF2B5EF4-FFF2-40B4-BE49-F238E27FC236}">
              <a16:creationId xmlns:a16="http://schemas.microsoft.com/office/drawing/2014/main" id="{34385608-64D9-4645-A66C-472A04AF486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79900" y="488950"/>
          <a:ext cx="1713230" cy="2217420"/>
        </a:xfrm>
        <a:prstGeom prst="rect">
          <a:avLst/>
        </a:prstGeom>
      </xdr:spPr>
    </xdr:pic>
    <xdr:clientData/>
  </xdr:twoCellAnchor>
  <xdr:twoCellAnchor editAs="oneCell">
    <xdr:from>
      <xdr:col>3</xdr:col>
      <xdr:colOff>0</xdr:colOff>
      <xdr:row>4</xdr:row>
      <xdr:rowOff>0</xdr:rowOff>
    </xdr:from>
    <xdr:to>
      <xdr:col>3</xdr:col>
      <xdr:colOff>1640205</xdr:colOff>
      <xdr:row>5</xdr:row>
      <xdr:rowOff>33020</xdr:rowOff>
    </xdr:to>
    <xdr:pic>
      <xdr:nvPicPr>
        <xdr:cNvPr id="15" name="Imagen 5">
          <a:extLst>
            <a:ext uri="{FF2B5EF4-FFF2-40B4-BE49-F238E27FC236}">
              <a16:creationId xmlns:a16="http://schemas.microsoft.com/office/drawing/2014/main" id="{92A492D8-7197-45A0-AB2F-85C08FBE3DAF}"/>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19850" y="488950"/>
          <a:ext cx="1713230" cy="2217420"/>
        </a:xfrm>
        <a:prstGeom prst="rect">
          <a:avLst/>
        </a:prstGeom>
      </xdr:spPr>
    </xdr:pic>
    <xdr:clientData/>
  </xdr:twoCellAnchor>
  <xdr:twoCellAnchor editAs="oneCell">
    <xdr:from>
      <xdr:col>4</xdr:col>
      <xdr:colOff>0</xdr:colOff>
      <xdr:row>4</xdr:row>
      <xdr:rowOff>0</xdr:rowOff>
    </xdr:from>
    <xdr:to>
      <xdr:col>4</xdr:col>
      <xdr:colOff>1640205</xdr:colOff>
      <xdr:row>5</xdr:row>
      <xdr:rowOff>33020</xdr:rowOff>
    </xdr:to>
    <xdr:pic>
      <xdr:nvPicPr>
        <xdr:cNvPr id="16" name="Imagen 6">
          <a:extLst>
            <a:ext uri="{FF2B5EF4-FFF2-40B4-BE49-F238E27FC236}">
              <a16:creationId xmlns:a16="http://schemas.microsoft.com/office/drawing/2014/main" id="{7CD431FE-E09F-4117-90A6-E243348F635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559800" y="488950"/>
          <a:ext cx="1713230" cy="2217420"/>
        </a:xfrm>
        <a:prstGeom prst="rect">
          <a:avLst/>
        </a:prstGeom>
      </xdr:spPr>
    </xdr:pic>
    <xdr:clientData/>
  </xdr:twoCellAnchor>
  <xdr:twoCellAnchor editAs="oneCell">
    <xdr:from>
      <xdr:col>0</xdr:col>
      <xdr:colOff>0</xdr:colOff>
      <xdr:row>7</xdr:row>
      <xdr:rowOff>0</xdr:rowOff>
    </xdr:from>
    <xdr:to>
      <xdr:col>0</xdr:col>
      <xdr:colOff>1665605</xdr:colOff>
      <xdr:row>8</xdr:row>
      <xdr:rowOff>65405</xdr:rowOff>
    </xdr:to>
    <xdr:pic>
      <xdr:nvPicPr>
        <xdr:cNvPr id="17" name="Imagen 7">
          <a:extLst>
            <a:ext uri="{FF2B5EF4-FFF2-40B4-BE49-F238E27FC236}">
              <a16:creationId xmlns:a16="http://schemas.microsoft.com/office/drawing/2014/main" id="{81F1B7E5-25A1-4BF0-AE53-B4A672FF49D4}"/>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997200"/>
          <a:ext cx="1738630" cy="2249805"/>
        </a:xfrm>
        <a:prstGeom prst="rect">
          <a:avLst/>
        </a:prstGeom>
      </xdr:spPr>
    </xdr:pic>
    <xdr:clientData/>
  </xdr:twoCellAnchor>
  <xdr:twoCellAnchor editAs="oneCell">
    <xdr:from>
      <xdr:col>1</xdr:col>
      <xdr:colOff>0</xdr:colOff>
      <xdr:row>7</xdr:row>
      <xdr:rowOff>0</xdr:rowOff>
    </xdr:from>
    <xdr:to>
      <xdr:col>1</xdr:col>
      <xdr:colOff>1614805</xdr:colOff>
      <xdr:row>8</xdr:row>
      <xdr:rowOff>635</xdr:rowOff>
    </xdr:to>
    <xdr:pic>
      <xdr:nvPicPr>
        <xdr:cNvPr id="19" name="Imagen 8">
          <a:extLst>
            <a:ext uri="{FF2B5EF4-FFF2-40B4-BE49-F238E27FC236}">
              <a16:creationId xmlns:a16="http://schemas.microsoft.com/office/drawing/2014/main" id="{E9F43FDB-E05F-4F18-A7C4-BCC22F2C569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63700" y="2997200"/>
          <a:ext cx="1687830" cy="2185035"/>
        </a:xfrm>
        <a:prstGeom prst="rect">
          <a:avLst/>
        </a:prstGeom>
      </xdr:spPr>
    </xdr:pic>
    <xdr:clientData/>
  </xdr:twoCellAnchor>
  <xdr:twoCellAnchor editAs="oneCell">
    <xdr:from>
      <xdr:col>2</xdr:col>
      <xdr:colOff>0</xdr:colOff>
      <xdr:row>7</xdr:row>
      <xdr:rowOff>0</xdr:rowOff>
    </xdr:from>
    <xdr:to>
      <xdr:col>2</xdr:col>
      <xdr:colOff>1640205</xdr:colOff>
      <xdr:row>8</xdr:row>
      <xdr:rowOff>33020</xdr:rowOff>
    </xdr:to>
    <xdr:pic>
      <xdr:nvPicPr>
        <xdr:cNvPr id="20" name="Imagen 9">
          <a:extLst>
            <a:ext uri="{FF2B5EF4-FFF2-40B4-BE49-F238E27FC236}">
              <a16:creationId xmlns:a16="http://schemas.microsoft.com/office/drawing/2014/main" id="{A09152F7-04E5-4CB4-B70D-C9047C4773E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27400" y="2997200"/>
          <a:ext cx="1713230" cy="2217420"/>
        </a:xfrm>
        <a:prstGeom prst="rect">
          <a:avLst/>
        </a:prstGeom>
      </xdr:spPr>
    </xdr:pic>
    <xdr:clientData/>
  </xdr:twoCellAnchor>
  <xdr:twoCellAnchor editAs="oneCell">
    <xdr:from>
      <xdr:col>3</xdr:col>
      <xdr:colOff>0</xdr:colOff>
      <xdr:row>7</xdr:row>
      <xdr:rowOff>0</xdr:rowOff>
    </xdr:from>
    <xdr:to>
      <xdr:col>3</xdr:col>
      <xdr:colOff>1640205</xdr:colOff>
      <xdr:row>8</xdr:row>
      <xdr:rowOff>33020</xdr:rowOff>
    </xdr:to>
    <xdr:pic>
      <xdr:nvPicPr>
        <xdr:cNvPr id="21" name="Imagen 10">
          <a:extLst>
            <a:ext uri="{FF2B5EF4-FFF2-40B4-BE49-F238E27FC236}">
              <a16:creationId xmlns:a16="http://schemas.microsoft.com/office/drawing/2014/main" id="{8A31FDFA-48B3-4BCA-BC9E-04A0936103E7}"/>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91100" y="2997200"/>
          <a:ext cx="1713230" cy="2217420"/>
        </a:xfrm>
        <a:prstGeom prst="rect">
          <a:avLst/>
        </a:prstGeom>
      </xdr:spPr>
    </xdr:pic>
    <xdr:clientData/>
  </xdr:twoCellAnchor>
  <xdr:twoCellAnchor editAs="oneCell">
    <xdr:from>
      <xdr:col>4</xdr:col>
      <xdr:colOff>0</xdr:colOff>
      <xdr:row>7</xdr:row>
      <xdr:rowOff>0</xdr:rowOff>
    </xdr:from>
    <xdr:to>
      <xdr:col>4</xdr:col>
      <xdr:colOff>1640205</xdr:colOff>
      <xdr:row>8</xdr:row>
      <xdr:rowOff>33020</xdr:rowOff>
    </xdr:to>
    <xdr:pic>
      <xdr:nvPicPr>
        <xdr:cNvPr id="22" name="Imagen 11">
          <a:extLst>
            <a:ext uri="{FF2B5EF4-FFF2-40B4-BE49-F238E27FC236}">
              <a16:creationId xmlns:a16="http://schemas.microsoft.com/office/drawing/2014/main" id="{ED0D4CA4-19B9-4975-89B6-15C728BF55BA}"/>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54800" y="2997200"/>
          <a:ext cx="1713230" cy="2217420"/>
        </a:xfrm>
        <a:prstGeom prst="rect">
          <a:avLst/>
        </a:prstGeom>
      </xdr:spPr>
    </xdr:pic>
    <xdr:clientData/>
  </xdr:twoCellAnchor>
  <xdr:twoCellAnchor editAs="oneCell">
    <xdr:from>
      <xdr:col>0</xdr:col>
      <xdr:colOff>0</xdr:colOff>
      <xdr:row>14</xdr:row>
      <xdr:rowOff>0</xdr:rowOff>
    </xdr:from>
    <xdr:to>
      <xdr:col>0</xdr:col>
      <xdr:colOff>1559560</xdr:colOff>
      <xdr:row>14</xdr:row>
      <xdr:rowOff>2018030</xdr:rowOff>
    </xdr:to>
    <xdr:pic>
      <xdr:nvPicPr>
        <xdr:cNvPr id="23" name="Picture 22">
          <a:extLst>
            <a:ext uri="{FF2B5EF4-FFF2-40B4-BE49-F238E27FC236}">
              <a16:creationId xmlns:a16="http://schemas.microsoft.com/office/drawing/2014/main" id="{74A31D0A-96BD-42B9-86B8-297408A4B084}"/>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6159500"/>
          <a:ext cx="1559560" cy="2018030"/>
        </a:xfrm>
        <a:prstGeom prst="rect">
          <a:avLst/>
        </a:prstGeom>
      </xdr:spPr>
    </xdr:pic>
    <xdr:clientData/>
  </xdr:twoCellAnchor>
  <xdr:twoCellAnchor editAs="oneCell">
    <xdr:from>
      <xdr:col>1</xdr:col>
      <xdr:colOff>0</xdr:colOff>
      <xdr:row>14</xdr:row>
      <xdr:rowOff>0</xdr:rowOff>
    </xdr:from>
    <xdr:to>
      <xdr:col>1</xdr:col>
      <xdr:colOff>1559560</xdr:colOff>
      <xdr:row>14</xdr:row>
      <xdr:rowOff>2018030</xdr:rowOff>
    </xdr:to>
    <xdr:pic>
      <xdr:nvPicPr>
        <xdr:cNvPr id="24" name="Picture 23">
          <a:extLst>
            <a:ext uri="{FF2B5EF4-FFF2-40B4-BE49-F238E27FC236}">
              <a16:creationId xmlns:a16="http://schemas.microsoft.com/office/drawing/2014/main" id="{7167F44C-6794-4CEB-93ED-926633755DB4}"/>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3700" y="6159500"/>
          <a:ext cx="1559560" cy="2018030"/>
        </a:xfrm>
        <a:prstGeom prst="rect">
          <a:avLst/>
        </a:prstGeom>
      </xdr:spPr>
    </xdr:pic>
    <xdr:clientData/>
  </xdr:twoCellAnchor>
  <xdr:twoCellAnchor editAs="oneCell">
    <xdr:from>
      <xdr:col>2</xdr:col>
      <xdr:colOff>0</xdr:colOff>
      <xdr:row>14</xdr:row>
      <xdr:rowOff>0</xdr:rowOff>
    </xdr:from>
    <xdr:to>
      <xdr:col>2</xdr:col>
      <xdr:colOff>1560195</xdr:colOff>
      <xdr:row>14</xdr:row>
      <xdr:rowOff>2019300</xdr:rowOff>
    </xdr:to>
    <xdr:pic>
      <xdr:nvPicPr>
        <xdr:cNvPr id="25" name="Picture 24">
          <a:extLst>
            <a:ext uri="{FF2B5EF4-FFF2-40B4-BE49-F238E27FC236}">
              <a16:creationId xmlns:a16="http://schemas.microsoft.com/office/drawing/2014/main" id="{3E0225B6-287B-4F03-A1B7-7D74A4DEFE53}"/>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27400" y="6159500"/>
          <a:ext cx="1560195" cy="2019300"/>
        </a:xfrm>
        <a:prstGeom prst="rect">
          <a:avLst/>
        </a:prstGeom>
      </xdr:spPr>
    </xdr:pic>
    <xdr:clientData/>
  </xdr:twoCellAnchor>
  <xdr:twoCellAnchor editAs="oneCell">
    <xdr:from>
      <xdr:col>3</xdr:col>
      <xdr:colOff>0</xdr:colOff>
      <xdr:row>14</xdr:row>
      <xdr:rowOff>0</xdr:rowOff>
    </xdr:from>
    <xdr:to>
      <xdr:col>3</xdr:col>
      <xdr:colOff>1559560</xdr:colOff>
      <xdr:row>14</xdr:row>
      <xdr:rowOff>2018030</xdr:rowOff>
    </xdr:to>
    <xdr:pic>
      <xdr:nvPicPr>
        <xdr:cNvPr id="26" name="Picture 25">
          <a:extLst>
            <a:ext uri="{FF2B5EF4-FFF2-40B4-BE49-F238E27FC236}">
              <a16:creationId xmlns:a16="http://schemas.microsoft.com/office/drawing/2014/main" id="{5FB762BF-42D6-45AC-B040-C884F64583ED}"/>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991100" y="6159500"/>
          <a:ext cx="1559560" cy="2018030"/>
        </a:xfrm>
        <a:prstGeom prst="rect">
          <a:avLst/>
        </a:prstGeom>
      </xdr:spPr>
    </xdr:pic>
    <xdr:clientData/>
  </xdr:twoCellAnchor>
  <xdr:twoCellAnchor editAs="oneCell">
    <xdr:from>
      <xdr:col>4</xdr:col>
      <xdr:colOff>0</xdr:colOff>
      <xdr:row>14</xdr:row>
      <xdr:rowOff>0</xdr:rowOff>
    </xdr:from>
    <xdr:to>
      <xdr:col>4</xdr:col>
      <xdr:colOff>1560195</xdr:colOff>
      <xdr:row>14</xdr:row>
      <xdr:rowOff>2019300</xdr:rowOff>
    </xdr:to>
    <xdr:pic>
      <xdr:nvPicPr>
        <xdr:cNvPr id="27" name="Picture 26">
          <a:extLst>
            <a:ext uri="{FF2B5EF4-FFF2-40B4-BE49-F238E27FC236}">
              <a16:creationId xmlns:a16="http://schemas.microsoft.com/office/drawing/2014/main" id="{2FF2BDA8-00D7-4E60-8AE5-E5CCEAB0A62D}"/>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54800" y="6159500"/>
          <a:ext cx="1560195" cy="2019300"/>
        </a:xfrm>
        <a:prstGeom prst="rect">
          <a:avLst/>
        </a:prstGeom>
      </xdr:spPr>
    </xdr:pic>
    <xdr:clientData/>
  </xdr:twoCellAnchor>
  <xdr:twoCellAnchor editAs="oneCell">
    <xdr:from>
      <xdr:col>0</xdr:col>
      <xdr:colOff>0</xdr:colOff>
      <xdr:row>17</xdr:row>
      <xdr:rowOff>0</xdr:rowOff>
    </xdr:from>
    <xdr:to>
      <xdr:col>0</xdr:col>
      <xdr:colOff>1559560</xdr:colOff>
      <xdr:row>17</xdr:row>
      <xdr:rowOff>2018030</xdr:rowOff>
    </xdr:to>
    <xdr:pic>
      <xdr:nvPicPr>
        <xdr:cNvPr id="28" name="Picture 27">
          <a:extLst>
            <a:ext uri="{FF2B5EF4-FFF2-40B4-BE49-F238E27FC236}">
              <a16:creationId xmlns:a16="http://schemas.microsoft.com/office/drawing/2014/main" id="{B16BCA4E-26D7-4D4D-9FBB-369C1D74F017}"/>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8667750"/>
          <a:ext cx="1559560" cy="2018030"/>
        </a:xfrm>
        <a:prstGeom prst="rect">
          <a:avLst/>
        </a:prstGeom>
      </xdr:spPr>
    </xdr:pic>
    <xdr:clientData/>
  </xdr:twoCellAnchor>
  <xdr:twoCellAnchor editAs="oneCell">
    <xdr:from>
      <xdr:col>1</xdr:col>
      <xdr:colOff>0</xdr:colOff>
      <xdr:row>17</xdr:row>
      <xdr:rowOff>0</xdr:rowOff>
    </xdr:from>
    <xdr:to>
      <xdr:col>1</xdr:col>
      <xdr:colOff>1559560</xdr:colOff>
      <xdr:row>17</xdr:row>
      <xdr:rowOff>2018030</xdr:rowOff>
    </xdr:to>
    <xdr:pic>
      <xdr:nvPicPr>
        <xdr:cNvPr id="29" name="Picture 28">
          <a:extLst>
            <a:ext uri="{FF2B5EF4-FFF2-40B4-BE49-F238E27FC236}">
              <a16:creationId xmlns:a16="http://schemas.microsoft.com/office/drawing/2014/main" id="{20D9A8D7-C496-478F-B2EE-47B8C6954950}"/>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63700" y="8667750"/>
          <a:ext cx="1559560" cy="2018030"/>
        </a:xfrm>
        <a:prstGeom prst="rect">
          <a:avLst/>
        </a:prstGeom>
      </xdr:spPr>
    </xdr:pic>
    <xdr:clientData/>
  </xdr:twoCellAnchor>
  <xdr:twoCellAnchor editAs="oneCell">
    <xdr:from>
      <xdr:col>2</xdr:col>
      <xdr:colOff>0</xdr:colOff>
      <xdr:row>17</xdr:row>
      <xdr:rowOff>0</xdr:rowOff>
    </xdr:from>
    <xdr:to>
      <xdr:col>2</xdr:col>
      <xdr:colOff>1560195</xdr:colOff>
      <xdr:row>17</xdr:row>
      <xdr:rowOff>2019300</xdr:rowOff>
    </xdr:to>
    <xdr:pic>
      <xdr:nvPicPr>
        <xdr:cNvPr id="30" name="Picture 29">
          <a:extLst>
            <a:ext uri="{FF2B5EF4-FFF2-40B4-BE49-F238E27FC236}">
              <a16:creationId xmlns:a16="http://schemas.microsoft.com/office/drawing/2014/main" id="{BA715C49-8327-46ED-9A4D-267B7D54005F}"/>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27400" y="8667750"/>
          <a:ext cx="1560195" cy="2019300"/>
        </a:xfrm>
        <a:prstGeom prst="rect">
          <a:avLst/>
        </a:prstGeom>
      </xdr:spPr>
    </xdr:pic>
    <xdr:clientData/>
  </xdr:twoCellAnchor>
  <xdr:twoCellAnchor editAs="oneCell">
    <xdr:from>
      <xdr:col>3</xdr:col>
      <xdr:colOff>0</xdr:colOff>
      <xdr:row>17</xdr:row>
      <xdr:rowOff>0</xdr:rowOff>
    </xdr:from>
    <xdr:to>
      <xdr:col>3</xdr:col>
      <xdr:colOff>1559560</xdr:colOff>
      <xdr:row>17</xdr:row>
      <xdr:rowOff>2018030</xdr:rowOff>
    </xdr:to>
    <xdr:pic>
      <xdr:nvPicPr>
        <xdr:cNvPr id="31" name="Picture 30">
          <a:extLst>
            <a:ext uri="{FF2B5EF4-FFF2-40B4-BE49-F238E27FC236}">
              <a16:creationId xmlns:a16="http://schemas.microsoft.com/office/drawing/2014/main" id="{45F21EAB-C7BE-4ACB-9D43-4F726AC526F4}"/>
            </a:ext>
          </a:extLst>
        </xdr:cNvPr>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991100" y="8667750"/>
          <a:ext cx="1559560" cy="2018030"/>
        </a:xfrm>
        <a:prstGeom prst="rect">
          <a:avLst/>
        </a:prstGeom>
      </xdr:spPr>
    </xdr:pic>
    <xdr:clientData/>
  </xdr:twoCellAnchor>
  <xdr:twoCellAnchor editAs="oneCell">
    <xdr:from>
      <xdr:col>4</xdr:col>
      <xdr:colOff>0</xdr:colOff>
      <xdr:row>17</xdr:row>
      <xdr:rowOff>0</xdr:rowOff>
    </xdr:from>
    <xdr:to>
      <xdr:col>4</xdr:col>
      <xdr:colOff>1560195</xdr:colOff>
      <xdr:row>17</xdr:row>
      <xdr:rowOff>2019300</xdr:rowOff>
    </xdr:to>
    <xdr:pic>
      <xdr:nvPicPr>
        <xdr:cNvPr id="32" name="Picture 31">
          <a:extLst>
            <a:ext uri="{FF2B5EF4-FFF2-40B4-BE49-F238E27FC236}">
              <a16:creationId xmlns:a16="http://schemas.microsoft.com/office/drawing/2014/main" id="{5A56CCDB-270C-4B16-A89F-8AB80E98C3B9}"/>
            </a:ext>
          </a:extLst>
        </xdr:cNvPr>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54800" y="8667750"/>
          <a:ext cx="1560195" cy="2019300"/>
        </a:xfrm>
        <a:prstGeom prst="rect">
          <a:avLst/>
        </a:prstGeom>
      </xdr:spPr>
    </xdr:pic>
    <xdr:clientData/>
  </xdr:twoCellAnchor>
  <xdr:twoCellAnchor editAs="oneCell">
    <xdr:from>
      <xdr:col>0</xdr:col>
      <xdr:colOff>0</xdr:colOff>
      <xdr:row>22</xdr:row>
      <xdr:rowOff>0</xdr:rowOff>
    </xdr:from>
    <xdr:to>
      <xdr:col>2</xdr:col>
      <xdr:colOff>1805940</xdr:colOff>
      <xdr:row>68</xdr:row>
      <xdr:rowOff>1270</xdr:rowOff>
    </xdr:to>
    <xdr:pic>
      <xdr:nvPicPr>
        <xdr:cNvPr id="33" name="Imagen 7">
          <a:extLst>
            <a:ext uri="{FF2B5EF4-FFF2-40B4-BE49-F238E27FC236}">
              <a16:creationId xmlns:a16="http://schemas.microsoft.com/office/drawing/2014/main" id="{324403AF-E5EB-49FF-8FA2-2CE44B225D50}"/>
            </a:ext>
          </a:extLst>
        </xdr:cNvPr>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0" y="11658600"/>
          <a:ext cx="5644515" cy="7303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231775</xdr:colOff>
      <xdr:row>5</xdr:row>
      <xdr:rowOff>155575</xdr:rowOff>
    </xdr:from>
    <xdr:to>
      <xdr:col>15</xdr:col>
      <xdr:colOff>435775</xdr:colOff>
      <xdr:row>23</xdr:row>
      <xdr:rowOff>41275</xdr:rowOff>
    </xdr:to>
    <xdr:grpSp>
      <xdr:nvGrpSpPr>
        <xdr:cNvPr id="4" name="Group 3">
          <a:extLst>
            <a:ext uri="{FF2B5EF4-FFF2-40B4-BE49-F238E27FC236}">
              <a16:creationId xmlns:a16="http://schemas.microsoft.com/office/drawing/2014/main" id="{13B92AEC-2EDC-423B-BBF4-2D7EAEBDA276}"/>
            </a:ext>
          </a:extLst>
        </xdr:cNvPr>
        <xdr:cNvGrpSpPr/>
      </xdr:nvGrpSpPr>
      <xdr:grpSpPr>
        <a:xfrm>
          <a:off x="4422775" y="1784350"/>
          <a:ext cx="6014250" cy="2800350"/>
          <a:chOff x="3279775" y="1793875"/>
          <a:chExt cx="6300000" cy="2743200"/>
        </a:xfrm>
      </xdr:grpSpPr>
      <xdr:graphicFrame macro="">
        <xdr:nvGraphicFramePr>
          <xdr:cNvPr id="2" name="Chart 1">
            <a:extLst>
              <a:ext uri="{FF2B5EF4-FFF2-40B4-BE49-F238E27FC236}">
                <a16:creationId xmlns:a16="http://schemas.microsoft.com/office/drawing/2014/main" id="{FA2F24D7-7D14-4B68-B443-EED9EF7D507A}"/>
              </a:ext>
            </a:extLst>
          </xdr:cNvPr>
          <xdr:cNvGraphicFramePr/>
        </xdr:nvGraphicFramePr>
        <xdr:xfrm>
          <a:off x="3279775" y="1793875"/>
          <a:ext cx="6300000" cy="27432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Box 2">
            <a:extLst>
              <a:ext uri="{FF2B5EF4-FFF2-40B4-BE49-F238E27FC236}">
                <a16:creationId xmlns:a16="http://schemas.microsoft.com/office/drawing/2014/main" id="{8AE7F474-682D-47B4-ACC9-3EB2D5984A5F}"/>
              </a:ext>
            </a:extLst>
          </xdr:cNvPr>
          <xdr:cNvSpPr txBox="1"/>
        </xdr:nvSpPr>
        <xdr:spPr>
          <a:xfrm>
            <a:off x="5943600" y="2139950"/>
            <a:ext cx="18605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BRT phase</a:t>
            </a:r>
            <a:r>
              <a:rPr lang="en-GB" sz="900" baseline="0">
                <a:latin typeface="Arial" panose="020B0604020202020204" pitchFamily="34" charset="0"/>
                <a:cs typeface="Arial" panose="020B0604020202020204" pitchFamily="34" charset="0"/>
              </a:rPr>
              <a:t> 3 (began operations)</a:t>
            </a:r>
            <a:endParaRPr lang="en-GB" sz="900">
              <a:latin typeface="Arial" panose="020B0604020202020204" pitchFamily="34" charset="0"/>
              <a:cs typeface="Arial" panose="020B0604020202020204" pitchFamily="34" charset="0"/>
            </a:endParaRPr>
          </a:p>
        </xdr:txBody>
      </xdr:sp>
    </xdr:grpSp>
    <xdr:clientData/>
  </xdr:twoCellAnchor>
  <xdr:twoCellAnchor>
    <xdr:from>
      <xdr:col>5</xdr:col>
      <xdr:colOff>276225</xdr:colOff>
      <xdr:row>27</xdr:row>
      <xdr:rowOff>155575</xdr:rowOff>
    </xdr:from>
    <xdr:to>
      <xdr:col>15</xdr:col>
      <xdr:colOff>480225</xdr:colOff>
      <xdr:row>45</xdr:row>
      <xdr:rowOff>41275</xdr:rowOff>
    </xdr:to>
    <xdr:graphicFrame macro="">
      <xdr:nvGraphicFramePr>
        <xdr:cNvPr id="5" name="Chart 4">
          <a:extLst>
            <a:ext uri="{FF2B5EF4-FFF2-40B4-BE49-F238E27FC236}">
              <a16:creationId xmlns:a16="http://schemas.microsoft.com/office/drawing/2014/main" id="{D59C8CB2-67D8-41C1-9A6C-86BF1EA3D0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495300</xdr:colOff>
      <xdr:row>29</xdr:row>
      <xdr:rowOff>0</xdr:rowOff>
    </xdr:from>
    <xdr:to>
      <xdr:col>12</xdr:col>
      <xdr:colOff>527050</xdr:colOff>
      <xdr:row>30</xdr:row>
      <xdr:rowOff>69850</xdr:rowOff>
    </xdr:to>
    <xdr:sp macro="" textlink="">
      <xdr:nvSpPr>
        <xdr:cNvPr id="6" name="TextBox 5">
          <a:extLst>
            <a:ext uri="{FF2B5EF4-FFF2-40B4-BE49-F238E27FC236}">
              <a16:creationId xmlns:a16="http://schemas.microsoft.com/office/drawing/2014/main" id="{122276D9-8412-4A4B-A52A-A41DB234F940}"/>
            </a:ext>
          </a:extLst>
        </xdr:cNvPr>
        <xdr:cNvSpPr txBox="1"/>
      </xdr:nvSpPr>
      <xdr:spPr>
        <a:xfrm>
          <a:off x="5981700" y="5461000"/>
          <a:ext cx="18605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Arial" panose="020B0604020202020204" pitchFamily="34" charset="0"/>
              <a:cs typeface="Arial" panose="020B0604020202020204" pitchFamily="34" charset="0"/>
            </a:rPr>
            <a:t>BRT phase</a:t>
          </a:r>
          <a:r>
            <a:rPr lang="en-GB" sz="900" baseline="0">
              <a:latin typeface="Arial" panose="020B0604020202020204" pitchFamily="34" charset="0"/>
              <a:cs typeface="Arial" panose="020B0604020202020204" pitchFamily="34" charset="0"/>
            </a:rPr>
            <a:t> 3 (began operations)</a:t>
          </a:r>
          <a:endParaRPr lang="en-GB" sz="900">
            <a:latin typeface="Arial" panose="020B0604020202020204" pitchFamily="34" charset="0"/>
            <a:cs typeface="Arial" panose="020B0604020202020204" pitchFamily="34" charset="0"/>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0.56999</cdr:x>
      <cdr:y>0.21644</cdr:y>
    </cdr:from>
    <cdr:to>
      <cdr:x>0.56999</cdr:x>
      <cdr:y>0.79745</cdr:y>
    </cdr:to>
    <cdr:cxnSp macro="">
      <cdr:nvCxnSpPr>
        <cdr:cNvPr id="5" name="Straight Connector 4">
          <a:extLst xmlns:a="http://schemas.openxmlformats.org/drawingml/2006/main">
            <a:ext uri="{FF2B5EF4-FFF2-40B4-BE49-F238E27FC236}">
              <a16:creationId xmlns:a16="http://schemas.microsoft.com/office/drawing/2014/main" id="{9FD0910E-9002-4E96-BCDD-E0FBA345DA75}"/>
            </a:ext>
          </a:extLst>
        </cdr:cNvPr>
        <cdr:cNvCxnSpPr/>
      </cdr:nvCxnSpPr>
      <cdr:spPr>
        <a:xfrm xmlns:a="http://schemas.openxmlformats.org/drawingml/2006/main" flipV="1">
          <a:off x="3590925" y="593725"/>
          <a:ext cx="0" cy="1593850"/>
        </a:xfrm>
        <a:prstGeom xmlns:a="http://schemas.openxmlformats.org/drawingml/2006/main" prst="line">
          <a:avLst/>
        </a:prstGeom>
        <a:ln xmlns:a="http://schemas.openxmlformats.org/drawingml/2006/main">
          <a:solidFill>
            <a:srgbClr val="51545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0.56898</cdr:x>
      <cdr:y>0.16088</cdr:y>
    </cdr:from>
    <cdr:to>
      <cdr:x>0.56898</cdr:x>
      <cdr:y>0.79514</cdr:y>
    </cdr:to>
    <cdr:cxnSp macro="">
      <cdr:nvCxnSpPr>
        <cdr:cNvPr id="3" name="Straight Connector 2">
          <a:extLst xmlns:a="http://schemas.openxmlformats.org/drawingml/2006/main">
            <a:ext uri="{FF2B5EF4-FFF2-40B4-BE49-F238E27FC236}">
              <a16:creationId xmlns:a16="http://schemas.microsoft.com/office/drawing/2014/main" id="{656BB1CE-0E65-4AE1-AD16-AE09B7903E3B}"/>
            </a:ext>
          </a:extLst>
        </cdr:cNvPr>
        <cdr:cNvCxnSpPr/>
      </cdr:nvCxnSpPr>
      <cdr:spPr>
        <a:xfrm xmlns:a="http://schemas.openxmlformats.org/drawingml/2006/main" flipV="1">
          <a:off x="3584575" y="441325"/>
          <a:ext cx="0" cy="1739900"/>
        </a:xfrm>
        <a:prstGeom xmlns:a="http://schemas.openxmlformats.org/drawingml/2006/main" prst="line">
          <a:avLst/>
        </a:prstGeom>
        <a:ln xmlns:a="http://schemas.openxmlformats.org/drawingml/2006/main">
          <a:solidFill>
            <a:srgbClr val="51545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2</xdr:col>
      <xdr:colOff>2997200</xdr:colOff>
      <xdr:row>32</xdr:row>
      <xdr:rowOff>118745</xdr:rowOff>
    </xdr:to>
    <xdr:pic>
      <xdr:nvPicPr>
        <xdr:cNvPr id="2" name="Picture 1">
          <a:extLst>
            <a:ext uri="{FF2B5EF4-FFF2-40B4-BE49-F238E27FC236}">
              <a16:creationId xmlns:a16="http://schemas.microsoft.com/office/drawing/2014/main" id="{EA63D287-674A-48F3-80A0-3FCB229BBC8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99350"/>
          <a:ext cx="5943600" cy="1229995"/>
        </a:xfrm>
        <a:prstGeom prst="rect">
          <a:avLst/>
        </a:prstGeom>
        <a:noFill/>
        <a:ln>
          <a:noFill/>
        </a:ln>
      </xdr:spPr>
    </xdr:pic>
    <xdr:clientData/>
  </xdr:twoCellAnchor>
</xdr:wsDr>
</file>

<file path=xl/theme/theme1.xml><?xml version="1.0" encoding="utf-8"?>
<a:theme xmlns:a="http://schemas.openxmlformats.org/drawingml/2006/main" name="ODI full palette">
  <a:themeElements>
    <a:clrScheme name="ODI - full palette">
      <a:dk1>
        <a:sysClr val="windowText" lastClr="000000"/>
      </a:dk1>
      <a:lt1>
        <a:sysClr val="window" lastClr="FFFFFF"/>
      </a:lt1>
      <a:dk2>
        <a:srgbClr val="51545D"/>
      </a:dk2>
      <a:lt2>
        <a:srgbClr val="B9B8B9"/>
      </a:lt2>
      <a:accent1>
        <a:srgbClr val="2E7572"/>
      </a:accent1>
      <a:accent2>
        <a:srgbClr val="E45548"/>
      </a:accent2>
      <a:accent3>
        <a:srgbClr val="B9B8B9"/>
      </a:accent3>
      <a:accent4>
        <a:srgbClr val="7E6C95"/>
      </a:accent4>
      <a:accent5>
        <a:srgbClr val="FFAD26"/>
      </a:accent5>
      <a:accent6>
        <a:srgbClr val="3FBFBB"/>
      </a:accent6>
      <a:hlink>
        <a:srgbClr val="2E7572"/>
      </a:hlink>
      <a:folHlink>
        <a:srgbClr val="2E75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di.org/publications/11075-paving-pathways-change-politics-road-safety-bogot" TargetMode="External"/><Relationship Id="rId1" Type="http://schemas.openxmlformats.org/officeDocument/2006/relationships/hyperlink" Target="https://www.odi.org/publications/11070-securing-safe-roads-politics-change"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8"/>
  <sheetViews>
    <sheetView showGridLines="0" tabSelected="1" zoomScale="115" zoomScaleNormal="115" workbookViewId="0">
      <selection activeCell="D15" sqref="D15"/>
    </sheetView>
  </sheetViews>
  <sheetFormatPr defaultRowHeight="14.25" x14ac:dyDescent="0.2"/>
  <cols>
    <col min="2" max="2" width="69.125" customWidth="1"/>
  </cols>
  <sheetData>
    <row r="2" spans="2:2" ht="23.25" x14ac:dyDescent="0.35">
      <c r="B2" s="56" t="s">
        <v>668</v>
      </c>
    </row>
    <row r="3" spans="2:2" ht="14.25" customHeight="1" x14ac:dyDescent="0.2"/>
    <row r="4" spans="2:2" ht="14.25" customHeight="1" x14ac:dyDescent="0.2">
      <c r="B4" t="s">
        <v>665</v>
      </c>
    </row>
    <row r="5" spans="2:2" ht="14.25" customHeight="1" x14ac:dyDescent="0.2"/>
    <row r="6" spans="2:2" x14ac:dyDescent="0.2">
      <c r="B6" s="55" t="s">
        <v>664</v>
      </c>
    </row>
    <row r="7" spans="2:2" x14ac:dyDescent="0.2">
      <c r="B7" s="55" t="s">
        <v>657</v>
      </c>
    </row>
    <row r="8" spans="2:2" x14ac:dyDescent="0.2">
      <c r="B8" s="55" t="s">
        <v>658</v>
      </c>
    </row>
    <row r="9" spans="2:2" x14ac:dyDescent="0.2">
      <c r="B9" s="55" t="s">
        <v>659</v>
      </c>
    </row>
    <row r="10" spans="2:2" x14ac:dyDescent="0.2">
      <c r="B10" s="55" t="s">
        <v>660</v>
      </c>
    </row>
    <row r="11" spans="2:2" x14ac:dyDescent="0.2">
      <c r="B11" s="55" t="s">
        <v>661</v>
      </c>
    </row>
    <row r="12" spans="2:2" x14ac:dyDescent="0.2">
      <c r="B12" s="55" t="s">
        <v>662</v>
      </c>
    </row>
    <row r="13" spans="2:2" x14ac:dyDescent="0.2">
      <c r="B13" s="55" t="s">
        <v>663</v>
      </c>
    </row>
    <row r="14" spans="2:2" x14ac:dyDescent="0.2">
      <c r="B14" s="55"/>
    </row>
    <row r="15" spans="2:2" ht="171" x14ac:dyDescent="0.2">
      <c r="B15" s="57" t="s">
        <v>669</v>
      </c>
    </row>
    <row r="17" spans="2:3" x14ac:dyDescent="0.2">
      <c r="B17" s="55" t="s">
        <v>666</v>
      </c>
      <c r="C17" s="54"/>
    </row>
    <row r="18" spans="2:3" x14ac:dyDescent="0.2">
      <c r="B18" s="55" t="s">
        <v>667</v>
      </c>
    </row>
  </sheetData>
  <hyperlinks>
    <hyperlink ref="B7" location="'Literature review'!A1" display="Literature review"/>
    <hyperlink ref="B8" location="'Spatial analysis'!A1" display="Spatial analysis"/>
    <hyperlink ref="B9" location="'Fatality rate over time'!A1" display="Fatality rate over time"/>
    <hyperlink ref="B10" location="'BRT vs roads'!A1" display="BRT vs roads"/>
    <hyperlink ref="B11" location="Interventions!A1" display="Interventions"/>
    <hyperlink ref="B12" location="Actors!A1" display="Actors"/>
    <hyperlink ref="B13" location="'Qualitative data analysis'!A1" display="Qualitative data analysis"/>
    <hyperlink ref="B18" r:id="rId1" display="Read the full report"/>
    <hyperlink ref="B17" r:id="rId2" display="Read the full case study"/>
    <hyperlink ref="B6" location="'Road safety indicators'!A1" display="• Road safety indicators"/>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workbookViewId="0"/>
  </sheetViews>
  <sheetFormatPr defaultColWidth="8.625" defaultRowHeight="12.75" x14ac:dyDescent="0.2"/>
  <cols>
    <col min="1" max="1" width="8.625" style="2"/>
    <col min="2" max="2" width="17" style="2" customWidth="1"/>
    <col min="3" max="3" width="16.25" style="2" customWidth="1"/>
    <col min="4" max="4" width="15.25" style="2" customWidth="1"/>
    <col min="5" max="5" width="8.625" style="2"/>
    <col min="6" max="6" width="12.875" style="2" customWidth="1"/>
    <col min="7" max="7" width="11.25" style="2" customWidth="1"/>
    <col min="8" max="8" width="10.875" style="2" customWidth="1"/>
    <col min="9" max="16384" width="8.625" style="2"/>
  </cols>
  <sheetData>
    <row r="1" spans="1:3" x14ac:dyDescent="0.2">
      <c r="A1" s="1" t="s">
        <v>632</v>
      </c>
    </row>
    <row r="2" spans="1:3" x14ac:dyDescent="0.2">
      <c r="A2" s="3" t="s">
        <v>2</v>
      </c>
    </row>
    <row r="4" spans="1:3" x14ac:dyDescent="0.2">
      <c r="B4" s="33" t="s">
        <v>0</v>
      </c>
      <c r="C4" s="33" t="s">
        <v>1</v>
      </c>
    </row>
    <row r="5" spans="1:3" x14ac:dyDescent="0.2">
      <c r="A5" s="2">
        <v>1996</v>
      </c>
      <c r="B5" s="32">
        <v>1299</v>
      </c>
      <c r="C5" s="39">
        <v>22.29</v>
      </c>
    </row>
    <row r="6" spans="1:3" x14ac:dyDescent="0.2">
      <c r="A6" s="2">
        <v>1997</v>
      </c>
      <c r="B6" s="32">
        <v>1171</v>
      </c>
      <c r="C6" s="39">
        <v>19.670000000000002</v>
      </c>
    </row>
    <row r="7" spans="1:3" x14ac:dyDescent="0.2">
      <c r="A7" s="2">
        <v>1998</v>
      </c>
      <c r="B7" s="32">
        <v>1165</v>
      </c>
      <c r="C7" s="39">
        <v>19.18</v>
      </c>
    </row>
    <row r="8" spans="1:3" x14ac:dyDescent="0.2">
      <c r="A8" s="2">
        <v>1999</v>
      </c>
      <c r="B8" s="32">
        <v>1106</v>
      </c>
      <c r="C8" s="39">
        <v>17.87</v>
      </c>
    </row>
    <row r="9" spans="1:3" x14ac:dyDescent="0.2">
      <c r="A9" s="2">
        <v>2000</v>
      </c>
      <c r="B9" s="32">
        <v>1014</v>
      </c>
      <c r="C9" s="39">
        <v>16.09</v>
      </c>
    </row>
    <row r="10" spans="1:3" x14ac:dyDescent="0.2">
      <c r="A10" s="2">
        <v>2001</v>
      </c>
      <c r="B10" s="32">
        <v>923</v>
      </c>
      <c r="C10" s="39">
        <v>14.39</v>
      </c>
    </row>
    <row r="11" spans="1:3" x14ac:dyDescent="0.2">
      <c r="A11" s="2">
        <v>2002</v>
      </c>
      <c r="B11" s="32">
        <v>698</v>
      </c>
      <c r="C11" s="39">
        <v>10.7</v>
      </c>
    </row>
    <row r="12" spans="1:3" x14ac:dyDescent="0.2">
      <c r="A12" s="2">
        <v>2003</v>
      </c>
      <c r="B12" s="32">
        <v>788</v>
      </c>
      <c r="C12" s="39">
        <v>11.89</v>
      </c>
    </row>
    <row r="13" spans="1:3" x14ac:dyDescent="0.2">
      <c r="A13" s="2">
        <v>2004</v>
      </c>
      <c r="B13" s="32">
        <v>665</v>
      </c>
      <c r="C13" s="39">
        <v>9.8800000000000008</v>
      </c>
    </row>
    <row r="14" spans="1:3" x14ac:dyDescent="0.2">
      <c r="A14" s="2">
        <v>2005</v>
      </c>
      <c r="B14" s="32">
        <v>564</v>
      </c>
      <c r="C14" s="39">
        <v>8.25</v>
      </c>
    </row>
    <row r="15" spans="1:3" x14ac:dyDescent="0.2">
      <c r="A15" s="2">
        <v>2006</v>
      </c>
      <c r="B15" s="32">
        <v>511</v>
      </c>
      <c r="C15" s="39">
        <v>7.36</v>
      </c>
    </row>
    <row r="16" spans="1:3" x14ac:dyDescent="0.2">
      <c r="A16" s="2">
        <v>2007</v>
      </c>
      <c r="B16" s="32">
        <v>551</v>
      </c>
      <c r="C16" s="39">
        <v>7.82</v>
      </c>
    </row>
    <row r="17" spans="1:4" x14ac:dyDescent="0.2">
      <c r="A17" s="2">
        <v>2008</v>
      </c>
      <c r="B17" s="32">
        <v>537</v>
      </c>
      <c r="C17" s="39">
        <v>7.51</v>
      </c>
    </row>
    <row r="18" spans="1:4" x14ac:dyDescent="0.2">
      <c r="A18" s="2">
        <v>2009</v>
      </c>
      <c r="B18" s="32">
        <v>528</v>
      </c>
      <c r="C18" s="39">
        <v>7.27</v>
      </c>
    </row>
    <row r="19" spans="1:4" x14ac:dyDescent="0.2">
      <c r="A19" s="2">
        <v>2010</v>
      </c>
      <c r="B19" s="32">
        <v>528</v>
      </c>
      <c r="C19" s="39">
        <v>7.17</v>
      </c>
    </row>
    <row r="20" spans="1:4" x14ac:dyDescent="0.2">
      <c r="A20" s="2">
        <v>2011</v>
      </c>
      <c r="B20" s="32">
        <v>544</v>
      </c>
      <c r="C20" s="39">
        <v>7.28</v>
      </c>
    </row>
    <row r="21" spans="1:4" x14ac:dyDescent="0.2">
      <c r="A21" s="2">
        <v>2012</v>
      </c>
      <c r="B21" s="32">
        <v>571</v>
      </c>
      <c r="C21" s="39">
        <v>7.54</v>
      </c>
    </row>
    <row r="22" spans="1:4" x14ac:dyDescent="0.2">
      <c r="A22" s="2">
        <v>2013</v>
      </c>
      <c r="B22" s="32">
        <v>498</v>
      </c>
      <c r="C22" s="39">
        <v>6.49</v>
      </c>
    </row>
    <row r="23" spans="1:4" x14ac:dyDescent="0.2">
      <c r="A23" s="2">
        <v>2014</v>
      </c>
      <c r="B23" s="32">
        <v>606</v>
      </c>
      <c r="C23" s="39">
        <v>7.79</v>
      </c>
    </row>
    <row r="24" spans="1:4" x14ac:dyDescent="0.2">
      <c r="A24" s="2">
        <v>2015</v>
      </c>
      <c r="B24" s="32">
        <v>543</v>
      </c>
      <c r="C24" s="39">
        <v>6.89</v>
      </c>
    </row>
    <row r="25" spans="1:4" x14ac:dyDescent="0.2">
      <c r="A25" s="2">
        <v>2016</v>
      </c>
      <c r="B25" s="32">
        <v>577</v>
      </c>
      <c r="C25" s="39">
        <v>7.23</v>
      </c>
    </row>
    <row r="29" spans="1:4" x14ac:dyDescent="0.2">
      <c r="A29" s="1" t="s">
        <v>633</v>
      </c>
    </row>
    <row r="30" spans="1:4" x14ac:dyDescent="0.2">
      <c r="A30" s="3" t="s">
        <v>3</v>
      </c>
    </row>
    <row r="32" spans="1:4" x14ac:dyDescent="0.2">
      <c r="B32" s="33" t="s">
        <v>4</v>
      </c>
      <c r="C32" s="33" t="s">
        <v>5</v>
      </c>
      <c r="D32" s="33" t="s">
        <v>6</v>
      </c>
    </row>
    <row r="33" spans="1:4" x14ac:dyDescent="0.2">
      <c r="A33" s="2">
        <v>2007</v>
      </c>
      <c r="B33" s="32">
        <v>22493</v>
      </c>
      <c r="C33" s="32">
        <v>509</v>
      </c>
      <c r="D33" s="32">
        <v>13510</v>
      </c>
    </row>
    <row r="34" spans="1:4" x14ac:dyDescent="0.2">
      <c r="A34" s="2">
        <v>2008</v>
      </c>
      <c r="B34" s="32">
        <v>24954</v>
      </c>
      <c r="C34" s="32">
        <v>439</v>
      </c>
      <c r="D34" s="32">
        <v>9795</v>
      </c>
    </row>
    <row r="35" spans="1:4" x14ac:dyDescent="0.2">
      <c r="A35" s="2">
        <v>2009</v>
      </c>
      <c r="B35" s="32">
        <v>18547</v>
      </c>
      <c r="C35" s="32">
        <v>408</v>
      </c>
      <c r="D35" s="32">
        <v>7491</v>
      </c>
    </row>
    <row r="36" spans="1:4" x14ac:dyDescent="0.2">
      <c r="A36" s="2">
        <v>2010</v>
      </c>
      <c r="B36" s="32">
        <v>18880</v>
      </c>
      <c r="C36" s="32">
        <v>428</v>
      </c>
      <c r="D36" s="32">
        <v>9669</v>
      </c>
    </row>
    <row r="37" spans="1:4" x14ac:dyDescent="0.2">
      <c r="A37" s="2">
        <v>2011</v>
      </c>
      <c r="B37" s="32">
        <v>19484</v>
      </c>
      <c r="C37" s="32">
        <v>438</v>
      </c>
      <c r="D37" s="32">
        <v>9133</v>
      </c>
    </row>
    <row r="38" spans="1:4" x14ac:dyDescent="0.2">
      <c r="A38" s="2">
        <v>2012</v>
      </c>
      <c r="B38" s="32">
        <v>19194</v>
      </c>
      <c r="C38" s="32">
        <v>266</v>
      </c>
      <c r="D38" s="32">
        <v>10240</v>
      </c>
    </row>
    <row r="39" spans="1:4" x14ac:dyDescent="0.2">
      <c r="A39" s="2">
        <v>2013</v>
      </c>
      <c r="B39" s="32">
        <v>19957</v>
      </c>
      <c r="C39" s="32">
        <v>246</v>
      </c>
      <c r="D39" s="32">
        <v>9513</v>
      </c>
    </row>
    <row r="40" spans="1:4" x14ac:dyDescent="0.2">
      <c r="A40" s="2">
        <v>2014</v>
      </c>
      <c r="B40" s="32">
        <v>19533</v>
      </c>
      <c r="C40" s="32">
        <v>312</v>
      </c>
      <c r="D40" s="32">
        <v>9023</v>
      </c>
    </row>
    <row r="41" spans="1:4" x14ac:dyDescent="0.2">
      <c r="A41" s="2">
        <v>2015</v>
      </c>
      <c r="B41" s="32">
        <v>18394</v>
      </c>
      <c r="C41" s="32">
        <v>520</v>
      </c>
      <c r="D41" s="32">
        <v>9739</v>
      </c>
    </row>
    <row r="42" spans="1:4" x14ac:dyDescent="0.2">
      <c r="A42" s="2">
        <v>2016</v>
      </c>
      <c r="B42" s="32">
        <v>21667</v>
      </c>
      <c r="C42" s="32">
        <v>559</v>
      </c>
      <c r="D42" s="32">
        <v>9682</v>
      </c>
    </row>
    <row r="51" spans="1:9" x14ac:dyDescent="0.2">
      <c r="A51" s="1" t="s">
        <v>634</v>
      </c>
    </row>
    <row r="52" spans="1:9" x14ac:dyDescent="0.2">
      <c r="A52" s="3" t="s">
        <v>3</v>
      </c>
    </row>
    <row r="54" spans="1:9" x14ac:dyDescent="0.2">
      <c r="B54" s="33" t="s">
        <v>7</v>
      </c>
      <c r="C54" s="33" t="s">
        <v>8</v>
      </c>
      <c r="D54" s="33" t="s">
        <v>9</v>
      </c>
      <c r="E54" s="33" t="s">
        <v>10</v>
      </c>
      <c r="F54" s="33" t="s">
        <v>11</v>
      </c>
      <c r="G54" s="33" t="s">
        <v>12</v>
      </c>
      <c r="H54" s="33" t="s">
        <v>13</v>
      </c>
      <c r="I54" s="33" t="s">
        <v>14</v>
      </c>
    </row>
    <row r="55" spans="1:9" x14ac:dyDescent="0.2">
      <c r="A55" s="2">
        <v>2007</v>
      </c>
      <c r="B55" s="34">
        <v>28288</v>
      </c>
      <c r="C55" s="34">
        <v>4712</v>
      </c>
      <c r="D55" s="34">
        <v>2</v>
      </c>
      <c r="E55" s="34">
        <v>790</v>
      </c>
      <c r="F55" s="34">
        <v>741</v>
      </c>
      <c r="G55" s="34"/>
      <c r="H55" s="34">
        <v>1887</v>
      </c>
      <c r="I55" s="35">
        <v>94</v>
      </c>
    </row>
    <row r="56" spans="1:9" x14ac:dyDescent="0.2">
      <c r="A56" s="2">
        <v>2008</v>
      </c>
      <c r="B56" s="34">
        <v>29294</v>
      </c>
      <c r="C56" s="34">
        <v>3578</v>
      </c>
      <c r="D56" s="34">
        <v>4</v>
      </c>
      <c r="E56" s="34">
        <v>507</v>
      </c>
      <c r="F56" s="34">
        <v>447</v>
      </c>
      <c r="G56" s="34">
        <v>292</v>
      </c>
      <c r="H56" s="34">
        <v>978</v>
      </c>
      <c r="I56" s="35">
        <v>89</v>
      </c>
    </row>
    <row r="57" spans="1:9" x14ac:dyDescent="0.2">
      <c r="A57" s="2">
        <v>2009</v>
      </c>
      <c r="B57" s="34">
        <v>22016</v>
      </c>
      <c r="C57" s="34">
        <v>2961</v>
      </c>
      <c r="D57" s="34">
        <v>1</v>
      </c>
      <c r="E57" s="34">
        <v>142</v>
      </c>
      <c r="F57" s="34">
        <v>464</v>
      </c>
      <c r="G57" s="34">
        <v>556</v>
      </c>
      <c r="H57" s="34">
        <v>306</v>
      </c>
      <c r="I57" s="35"/>
    </row>
    <row r="58" spans="1:9" x14ac:dyDescent="0.2">
      <c r="A58" s="2">
        <v>2010</v>
      </c>
      <c r="B58" s="34">
        <v>23377</v>
      </c>
      <c r="C58" s="34">
        <v>3572</v>
      </c>
      <c r="D58" s="34">
        <v>1</v>
      </c>
      <c r="E58" s="34">
        <v>247</v>
      </c>
      <c r="F58" s="34">
        <v>538</v>
      </c>
      <c r="G58" s="34">
        <v>881</v>
      </c>
      <c r="H58" s="34">
        <v>361</v>
      </c>
      <c r="I58" s="35"/>
    </row>
    <row r="59" spans="1:9" x14ac:dyDescent="0.2">
      <c r="A59" s="2">
        <v>2011</v>
      </c>
      <c r="B59" s="34">
        <v>23896</v>
      </c>
      <c r="C59" s="34">
        <v>3469</v>
      </c>
      <c r="D59" s="34">
        <v>5</v>
      </c>
      <c r="E59" s="34">
        <v>321</v>
      </c>
      <c r="F59" s="34">
        <v>594</v>
      </c>
      <c r="G59" s="34">
        <v>317</v>
      </c>
      <c r="H59" s="34">
        <v>453</v>
      </c>
      <c r="I59" s="35"/>
    </row>
    <row r="60" spans="1:9" x14ac:dyDescent="0.2">
      <c r="A60" s="2">
        <v>2012</v>
      </c>
      <c r="B60" s="34">
        <v>24362</v>
      </c>
      <c r="C60" s="34">
        <v>3617</v>
      </c>
      <c r="D60" s="34">
        <v>2</v>
      </c>
      <c r="E60" s="34">
        <v>417</v>
      </c>
      <c r="F60" s="34">
        <v>588</v>
      </c>
      <c r="G60" s="34">
        <v>290</v>
      </c>
      <c r="H60" s="34">
        <v>424</v>
      </c>
      <c r="I60" s="35"/>
    </row>
    <row r="61" spans="1:9" x14ac:dyDescent="0.2">
      <c r="A61" s="2">
        <v>2013</v>
      </c>
      <c r="B61" s="34">
        <v>24990</v>
      </c>
      <c r="C61" s="34">
        <v>3557</v>
      </c>
      <c r="D61" s="34">
        <v>4</v>
      </c>
      <c r="E61" s="34">
        <v>213</v>
      </c>
      <c r="F61" s="34">
        <v>502</v>
      </c>
      <c r="G61" s="34">
        <v>131</v>
      </c>
      <c r="H61" s="34">
        <v>319</v>
      </c>
      <c r="I61" s="35"/>
    </row>
    <row r="62" spans="1:9" x14ac:dyDescent="0.2">
      <c r="A62" s="2">
        <v>2014</v>
      </c>
      <c r="B62" s="34">
        <v>24435</v>
      </c>
      <c r="C62" s="34">
        <v>3262</v>
      </c>
      <c r="D62" s="34">
        <v>2</v>
      </c>
      <c r="E62" s="34">
        <v>201</v>
      </c>
      <c r="F62" s="34">
        <v>602</v>
      </c>
      <c r="G62" s="34">
        <v>55</v>
      </c>
      <c r="H62" s="34">
        <v>311</v>
      </c>
      <c r="I62" s="35"/>
    </row>
    <row r="63" spans="1:9" x14ac:dyDescent="0.2">
      <c r="A63" s="2">
        <v>2015</v>
      </c>
      <c r="B63" s="34">
        <v>24053</v>
      </c>
      <c r="C63" s="34">
        <v>3428</v>
      </c>
      <c r="D63" s="34">
        <v>1</v>
      </c>
      <c r="E63" s="34">
        <v>264</v>
      </c>
      <c r="F63" s="34">
        <v>761</v>
      </c>
      <c r="G63" s="34">
        <v>4</v>
      </c>
      <c r="H63" s="34">
        <v>142</v>
      </c>
      <c r="I63" s="35"/>
    </row>
    <row r="64" spans="1:9" x14ac:dyDescent="0.2">
      <c r="A64" s="2">
        <v>2016</v>
      </c>
      <c r="B64" s="34">
        <v>27351</v>
      </c>
      <c r="C64" s="34">
        <v>3343</v>
      </c>
      <c r="D64" s="34"/>
      <c r="E64" s="34">
        <v>322</v>
      </c>
      <c r="F64" s="34">
        <v>805</v>
      </c>
      <c r="G64" s="34">
        <v>4</v>
      </c>
      <c r="H64" s="34">
        <v>83</v>
      </c>
      <c r="I64" s="35"/>
    </row>
  </sheetData>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workbookViewId="0">
      <pane ySplit="1" topLeftCell="A2" activePane="bottomLeft" state="frozen"/>
      <selection pane="bottomLeft" activeCell="D5" sqref="D5:D8"/>
    </sheetView>
  </sheetViews>
  <sheetFormatPr defaultColWidth="8.625" defaultRowHeight="12.75" x14ac:dyDescent="0.2"/>
  <cols>
    <col min="1" max="1" width="3.625" style="6" customWidth="1"/>
    <col min="2" max="2" width="4.75" style="6" customWidth="1"/>
    <col min="3" max="3" width="42.25" style="6" customWidth="1"/>
    <col min="4" max="4" width="32.875" style="6" customWidth="1"/>
    <col min="5" max="5" width="93.75" style="6" customWidth="1"/>
    <col min="6" max="16384" width="8.625" style="6"/>
  </cols>
  <sheetData>
    <row r="1" spans="1:5" s="7" customFormat="1" x14ac:dyDescent="0.2">
      <c r="A1" s="10" t="s">
        <v>15</v>
      </c>
      <c r="B1" s="10" t="s">
        <v>16</v>
      </c>
      <c r="C1" s="10" t="s">
        <v>17</v>
      </c>
      <c r="D1" s="10" t="s">
        <v>18</v>
      </c>
      <c r="E1" s="10" t="s">
        <v>19</v>
      </c>
    </row>
    <row r="2" spans="1:5" ht="63.75" x14ac:dyDescent="0.2">
      <c r="A2" s="40">
        <v>1</v>
      </c>
      <c r="B2" s="8">
        <v>2009</v>
      </c>
      <c r="C2" s="8" t="s">
        <v>20</v>
      </c>
      <c r="D2" s="51" t="s">
        <v>21</v>
      </c>
      <c r="E2" s="8" t="s">
        <v>636</v>
      </c>
    </row>
    <row r="3" spans="1:5" ht="75" customHeight="1" x14ac:dyDescent="0.2">
      <c r="A3" s="45">
        <v>2</v>
      </c>
      <c r="B3" s="44">
        <v>2010</v>
      </c>
      <c r="C3" s="43" t="s">
        <v>22</v>
      </c>
      <c r="D3" s="52" t="s">
        <v>23</v>
      </c>
      <c r="E3" s="8" t="s">
        <v>24</v>
      </c>
    </row>
    <row r="4" spans="1:5" ht="25.5" x14ac:dyDescent="0.2">
      <c r="A4" s="45"/>
      <c r="B4" s="44"/>
      <c r="C4" s="43"/>
      <c r="D4" s="52"/>
      <c r="E4" s="8" t="s">
        <v>25</v>
      </c>
    </row>
    <row r="5" spans="1:5" ht="62.45" customHeight="1" x14ac:dyDescent="0.2">
      <c r="A5" s="45">
        <v>3</v>
      </c>
      <c r="B5" s="44">
        <v>2011</v>
      </c>
      <c r="C5" s="44" t="s">
        <v>41</v>
      </c>
      <c r="D5" s="52" t="s">
        <v>26</v>
      </c>
      <c r="E5" s="8" t="s">
        <v>637</v>
      </c>
    </row>
    <row r="6" spans="1:5" ht="25.5" x14ac:dyDescent="0.2">
      <c r="A6" s="45"/>
      <c r="B6" s="44"/>
      <c r="C6" s="44"/>
      <c r="D6" s="52"/>
      <c r="E6" s="8" t="s">
        <v>27</v>
      </c>
    </row>
    <row r="7" spans="1:5" ht="25.5" x14ac:dyDescent="0.2">
      <c r="A7" s="45"/>
      <c r="B7" s="44"/>
      <c r="C7" s="44"/>
      <c r="D7" s="52"/>
      <c r="E7" s="8" t="s">
        <v>638</v>
      </c>
    </row>
    <row r="8" spans="1:5" ht="25.5" x14ac:dyDescent="0.2">
      <c r="A8" s="45"/>
      <c r="B8" s="44"/>
      <c r="C8" s="44"/>
      <c r="D8" s="52"/>
      <c r="E8" s="8" t="s">
        <v>28</v>
      </c>
    </row>
    <row r="9" spans="1:5" ht="50.1" customHeight="1" x14ac:dyDescent="0.2">
      <c r="A9" s="45">
        <v>4</v>
      </c>
      <c r="B9" s="44">
        <v>2012</v>
      </c>
      <c r="C9" s="44" t="s">
        <v>29</v>
      </c>
      <c r="D9" s="52" t="s">
        <v>30</v>
      </c>
      <c r="E9" s="44" t="s">
        <v>640</v>
      </c>
    </row>
    <row r="10" spans="1:5" x14ac:dyDescent="0.2">
      <c r="A10" s="45"/>
      <c r="B10" s="44"/>
      <c r="C10" s="44"/>
      <c r="D10" s="52"/>
      <c r="E10" s="44"/>
    </row>
    <row r="11" spans="1:5" ht="38.25" x14ac:dyDescent="0.2">
      <c r="A11" s="40">
        <v>5</v>
      </c>
      <c r="B11" s="8">
        <v>2012</v>
      </c>
      <c r="C11" s="8" t="s">
        <v>31</v>
      </c>
      <c r="D11" s="51" t="s">
        <v>32</v>
      </c>
      <c r="E11" s="8" t="s">
        <v>635</v>
      </c>
    </row>
    <row r="12" spans="1:5" ht="51" x14ac:dyDescent="0.2">
      <c r="A12" s="40">
        <v>6</v>
      </c>
      <c r="B12" s="8">
        <v>2013</v>
      </c>
      <c r="C12" s="8" t="s">
        <v>33</v>
      </c>
      <c r="D12" s="51" t="s">
        <v>34</v>
      </c>
      <c r="E12" s="8" t="s">
        <v>35</v>
      </c>
    </row>
    <row r="13" spans="1:5" ht="25.5" x14ac:dyDescent="0.2">
      <c r="A13" s="40">
        <v>7</v>
      </c>
      <c r="B13" s="8">
        <v>2014</v>
      </c>
      <c r="C13" s="8" t="s">
        <v>36</v>
      </c>
      <c r="D13" s="51" t="s">
        <v>37</v>
      </c>
      <c r="E13" s="8" t="s">
        <v>639</v>
      </c>
    </row>
    <row r="14" spans="1:5" ht="38.25" x14ac:dyDescent="0.2">
      <c r="A14" s="41">
        <v>8</v>
      </c>
      <c r="B14" s="9">
        <v>2016</v>
      </c>
      <c r="C14" s="9" t="s">
        <v>38</v>
      </c>
      <c r="D14" s="53" t="s">
        <v>39</v>
      </c>
      <c r="E14" s="9" t="s">
        <v>40</v>
      </c>
    </row>
    <row r="16" spans="1:5" ht="15.95" customHeight="1" x14ac:dyDescent="0.2">
      <c r="A16" s="42" t="s">
        <v>645</v>
      </c>
      <c r="B16" s="42"/>
      <c r="C16" s="42"/>
      <c r="D16" s="42"/>
      <c r="E16" s="42"/>
    </row>
  </sheetData>
  <mergeCells count="14">
    <mergeCell ref="A16:E16"/>
    <mergeCell ref="C3:C4"/>
    <mergeCell ref="B3:B4"/>
    <mergeCell ref="A3:A4"/>
    <mergeCell ref="D5:D8"/>
    <mergeCell ref="D3:D4"/>
    <mergeCell ref="C5:C8"/>
    <mergeCell ref="B5:B8"/>
    <mergeCell ref="A5:A8"/>
    <mergeCell ref="A9:A10"/>
    <mergeCell ref="B9:B10"/>
    <mergeCell ref="C9:C10"/>
    <mergeCell ref="D9:D10"/>
    <mergeCell ref="E9:E10"/>
  </mergeCells>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workbookViewId="0">
      <selection activeCell="I10" sqref="I10"/>
    </sheetView>
  </sheetViews>
  <sheetFormatPr defaultColWidth="8.625" defaultRowHeight="12.75" x14ac:dyDescent="0.2"/>
  <cols>
    <col min="1" max="5" width="23.75" style="2" customWidth="1"/>
    <col min="6" max="16384" width="8.625" style="2"/>
  </cols>
  <sheetData>
    <row r="1" spans="1:5" x14ac:dyDescent="0.2">
      <c r="A1" s="1" t="s">
        <v>641</v>
      </c>
    </row>
    <row r="2" spans="1:5" x14ac:dyDescent="0.2">
      <c r="A2" s="3" t="s">
        <v>42</v>
      </c>
    </row>
    <row r="4" spans="1:5" s="5" customFormat="1" x14ac:dyDescent="0.2">
      <c r="A4" s="11">
        <v>2007</v>
      </c>
      <c r="B4" s="11">
        <v>2008</v>
      </c>
      <c r="C4" s="11">
        <v>2009</v>
      </c>
      <c r="D4" s="11">
        <v>2010</v>
      </c>
      <c r="E4" s="11">
        <v>2011</v>
      </c>
    </row>
    <row r="5" spans="1:5" ht="171.95" customHeight="1" x14ac:dyDescent="0.2"/>
    <row r="7" spans="1:5" x14ac:dyDescent="0.2">
      <c r="A7" s="11">
        <v>2012</v>
      </c>
      <c r="B7" s="11">
        <v>2013</v>
      </c>
      <c r="C7" s="11">
        <v>2014</v>
      </c>
      <c r="D7" s="11">
        <v>2015</v>
      </c>
      <c r="E7" s="11">
        <v>2016</v>
      </c>
    </row>
    <row r="8" spans="1:5" ht="171.95" customHeight="1" x14ac:dyDescent="0.2"/>
    <row r="11" spans="1:5" x14ac:dyDescent="0.2">
      <c r="A11" s="1" t="s">
        <v>43</v>
      </c>
    </row>
    <row r="12" spans="1:5" x14ac:dyDescent="0.2">
      <c r="A12" s="3" t="s">
        <v>44</v>
      </c>
    </row>
    <row r="14" spans="1:5" s="5" customFormat="1" x14ac:dyDescent="0.2">
      <c r="A14" s="11">
        <v>2007</v>
      </c>
      <c r="B14" s="11">
        <v>2008</v>
      </c>
      <c r="C14" s="11">
        <v>2009</v>
      </c>
      <c r="D14" s="11">
        <v>2010</v>
      </c>
      <c r="E14" s="11">
        <v>2011</v>
      </c>
    </row>
    <row r="15" spans="1:5" ht="171.95" customHeight="1" x14ac:dyDescent="0.2"/>
    <row r="17" spans="1:5" x14ac:dyDescent="0.2">
      <c r="A17" s="11">
        <v>2012</v>
      </c>
      <c r="B17" s="11">
        <v>2013</v>
      </c>
      <c r="C17" s="11">
        <v>2014</v>
      </c>
      <c r="D17" s="11">
        <v>2015</v>
      </c>
      <c r="E17" s="11">
        <v>2016</v>
      </c>
    </row>
    <row r="18" spans="1:5" ht="171.95" customHeight="1" x14ac:dyDescent="0.2"/>
    <row r="20" spans="1:5" x14ac:dyDescent="0.2">
      <c r="A20" s="1" t="s">
        <v>45</v>
      </c>
    </row>
    <row r="21" spans="1:5" x14ac:dyDescent="0.2">
      <c r="A21" s="3" t="s">
        <v>46</v>
      </c>
    </row>
  </sheetData>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topLeftCell="A13" workbookViewId="0">
      <selection activeCell="L22" sqref="L22"/>
    </sheetView>
  </sheetViews>
  <sheetFormatPr defaultColWidth="8.625" defaultRowHeight="12.75" x14ac:dyDescent="0.2"/>
  <cols>
    <col min="1" max="1" width="8.625" style="2"/>
    <col min="2" max="2" width="10.625" style="2" customWidth="1"/>
    <col min="3" max="3" width="12.625" style="2" customWidth="1"/>
    <col min="4" max="4" width="8.875" style="2" customWidth="1"/>
    <col min="5" max="5" width="9.875" style="2" customWidth="1"/>
    <col min="6" max="16384" width="8.625" style="2"/>
  </cols>
  <sheetData>
    <row r="1" spans="1:3" x14ac:dyDescent="0.2">
      <c r="A1" s="1" t="s">
        <v>47</v>
      </c>
    </row>
    <row r="2" spans="1:3" x14ac:dyDescent="0.2">
      <c r="A2" s="12" t="s">
        <v>642</v>
      </c>
    </row>
    <row r="4" spans="1:3" x14ac:dyDescent="0.2">
      <c r="A4" s="1" t="s">
        <v>16</v>
      </c>
      <c r="B4" s="33" t="s">
        <v>48</v>
      </c>
      <c r="C4" s="33" t="s">
        <v>49</v>
      </c>
    </row>
    <row r="5" spans="1:3" x14ac:dyDescent="0.2">
      <c r="A5" s="2">
        <v>1996</v>
      </c>
      <c r="B5" s="36">
        <v>1299</v>
      </c>
      <c r="C5" s="36" t="s">
        <v>14</v>
      </c>
    </row>
    <row r="6" spans="1:3" x14ac:dyDescent="0.2">
      <c r="A6" s="2">
        <v>1997</v>
      </c>
      <c r="B6" s="36">
        <v>1171</v>
      </c>
      <c r="C6" s="36" t="s">
        <v>14</v>
      </c>
    </row>
    <row r="7" spans="1:3" x14ac:dyDescent="0.2">
      <c r="A7" s="2">
        <v>1998</v>
      </c>
      <c r="B7" s="36">
        <v>1165</v>
      </c>
      <c r="C7" s="36">
        <v>7606</v>
      </c>
    </row>
    <row r="8" spans="1:3" x14ac:dyDescent="0.2">
      <c r="A8" s="2">
        <v>1999</v>
      </c>
      <c r="B8" s="36">
        <v>1106</v>
      </c>
      <c r="C8" s="36">
        <v>7026</v>
      </c>
    </row>
    <row r="9" spans="1:3" x14ac:dyDescent="0.2">
      <c r="A9" s="2">
        <v>2000</v>
      </c>
      <c r="B9" s="36">
        <v>1014</v>
      </c>
      <c r="C9" s="36">
        <v>6551</v>
      </c>
    </row>
    <row r="10" spans="1:3" x14ac:dyDescent="0.2">
      <c r="A10" s="2">
        <v>2001</v>
      </c>
      <c r="B10" s="36">
        <v>923</v>
      </c>
      <c r="C10" s="36">
        <v>6346</v>
      </c>
    </row>
    <row r="11" spans="1:3" x14ac:dyDescent="0.2">
      <c r="A11" s="2">
        <v>2002</v>
      </c>
      <c r="B11" s="36">
        <v>698</v>
      </c>
      <c r="C11" s="36">
        <v>6063</v>
      </c>
    </row>
    <row r="12" spans="1:3" x14ac:dyDescent="0.2">
      <c r="A12" s="2">
        <v>2003</v>
      </c>
      <c r="B12" s="36">
        <v>788</v>
      </c>
      <c r="C12" s="36">
        <v>5632</v>
      </c>
    </row>
    <row r="13" spans="1:3" x14ac:dyDescent="0.2">
      <c r="A13" s="2">
        <v>2004</v>
      </c>
      <c r="B13" s="36">
        <v>665</v>
      </c>
      <c r="C13" s="36">
        <v>5483</v>
      </c>
    </row>
    <row r="14" spans="1:3" x14ac:dyDescent="0.2">
      <c r="A14" s="2">
        <v>2005</v>
      </c>
      <c r="B14" s="36">
        <v>564</v>
      </c>
      <c r="C14" s="36">
        <v>5418</v>
      </c>
    </row>
    <row r="15" spans="1:3" x14ac:dyDescent="0.2">
      <c r="A15" s="2">
        <v>2006</v>
      </c>
      <c r="B15" s="36">
        <v>511</v>
      </c>
      <c r="C15" s="36">
        <v>5486</v>
      </c>
    </row>
    <row r="16" spans="1:3" x14ac:dyDescent="0.2">
      <c r="A16" s="2">
        <v>2007</v>
      </c>
      <c r="B16" s="36">
        <v>551</v>
      </c>
      <c r="C16" s="36">
        <v>5642</v>
      </c>
    </row>
    <row r="17" spans="1:5" x14ac:dyDescent="0.2">
      <c r="A17" s="2">
        <v>2008</v>
      </c>
      <c r="B17" s="36">
        <v>537</v>
      </c>
      <c r="C17" s="36">
        <v>5670</v>
      </c>
    </row>
    <row r="18" spans="1:5" x14ac:dyDescent="0.2">
      <c r="A18" s="2">
        <v>2009</v>
      </c>
      <c r="B18" s="36">
        <v>528</v>
      </c>
      <c r="C18" s="36">
        <v>5796</v>
      </c>
    </row>
    <row r="19" spans="1:5" x14ac:dyDescent="0.2">
      <c r="A19" s="2">
        <v>2010</v>
      </c>
      <c r="B19" s="36">
        <v>528</v>
      </c>
      <c r="C19" s="36">
        <v>5706</v>
      </c>
    </row>
    <row r="20" spans="1:5" x14ac:dyDescent="0.2">
      <c r="A20" s="2">
        <v>2011</v>
      </c>
      <c r="B20" s="36">
        <v>544</v>
      </c>
      <c r="C20" s="36">
        <v>5792</v>
      </c>
    </row>
    <row r="21" spans="1:5" x14ac:dyDescent="0.2">
      <c r="A21" s="2">
        <v>2012</v>
      </c>
      <c r="B21" s="36">
        <v>571</v>
      </c>
      <c r="C21" s="36">
        <v>6152</v>
      </c>
    </row>
    <row r="22" spans="1:5" x14ac:dyDescent="0.2">
      <c r="A22" s="2">
        <v>2013</v>
      </c>
      <c r="B22" s="36">
        <v>498</v>
      </c>
      <c r="C22" s="36">
        <v>6219</v>
      </c>
    </row>
    <row r="23" spans="1:5" x14ac:dyDescent="0.2">
      <c r="A23" s="2">
        <v>2014</v>
      </c>
      <c r="B23" s="36">
        <v>606</v>
      </c>
      <c r="C23" s="36">
        <v>6402</v>
      </c>
    </row>
    <row r="24" spans="1:5" x14ac:dyDescent="0.2">
      <c r="A24" s="2">
        <v>2015</v>
      </c>
      <c r="B24" s="36">
        <v>543</v>
      </c>
      <c r="C24" s="36">
        <v>6884</v>
      </c>
    </row>
    <row r="25" spans="1:5" x14ac:dyDescent="0.2">
      <c r="A25" s="2">
        <v>2016</v>
      </c>
      <c r="B25" s="36">
        <v>577</v>
      </c>
      <c r="C25" s="36">
        <v>6800</v>
      </c>
    </row>
    <row r="28" spans="1:5" x14ac:dyDescent="0.2">
      <c r="A28" s="1" t="s">
        <v>644</v>
      </c>
    </row>
    <row r="29" spans="1:5" x14ac:dyDescent="0.2">
      <c r="A29" s="3" t="s">
        <v>643</v>
      </c>
    </row>
    <row r="31" spans="1:5" x14ac:dyDescent="0.2">
      <c r="A31" s="1" t="s">
        <v>16</v>
      </c>
      <c r="B31" s="33" t="s">
        <v>50</v>
      </c>
      <c r="C31" s="33" t="s">
        <v>51</v>
      </c>
      <c r="D31" s="33" t="s">
        <v>52</v>
      </c>
      <c r="E31" s="33" t="s">
        <v>53</v>
      </c>
    </row>
    <row r="32" spans="1:5" x14ac:dyDescent="0.2">
      <c r="A32" s="2">
        <v>1996</v>
      </c>
      <c r="B32" s="36">
        <v>1299</v>
      </c>
      <c r="C32" s="36">
        <v>5828528</v>
      </c>
      <c r="D32" s="38">
        <v>22.29</v>
      </c>
      <c r="E32" s="37"/>
    </row>
    <row r="33" spans="1:5" x14ac:dyDescent="0.2">
      <c r="A33" s="2">
        <v>1997</v>
      </c>
      <c r="B33" s="36">
        <v>1171</v>
      </c>
      <c r="C33" s="36">
        <v>5952563</v>
      </c>
      <c r="D33" s="38">
        <v>19.670000000000002</v>
      </c>
      <c r="E33" s="37">
        <v>-2.61</v>
      </c>
    </row>
    <row r="34" spans="1:5" x14ac:dyDescent="0.2">
      <c r="A34" s="2">
        <v>1998</v>
      </c>
      <c r="B34" s="36">
        <v>1165</v>
      </c>
      <c r="C34" s="36">
        <v>6072489</v>
      </c>
      <c r="D34" s="38">
        <v>19.18</v>
      </c>
      <c r="E34" s="38">
        <v>-0.49</v>
      </c>
    </row>
    <row r="35" spans="1:5" x14ac:dyDescent="0.2">
      <c r="A35" s="2">
        <v>1999</v>
      </c>
      <c r="B35" s="36">
        <v>1106</v>
      </c>
      <c r="C35" s="36">
        <v>6189030</v>
      </c>
      <c r="D35" s="38">
        <v>17.87</v>
      </c>
      <c r="E35" s="38">
        <v>-1.31</v>
      </c>
    </row>
    <row r="36" spans="1:5" x14ac:dyDescent="0.2">
      <c r="A36" s="2">
        <v>2000</v>
      </c>
      <c r="B36" s="36">
        <v>1014</v>
      </c>
      <c r="C36" s="36">
        <v>6302881</v>
      </c>
      <c r="D36" s="38">
        <v>16.09</v>
      </c>
      <c r="E36" s="38">
        <v>-1.78</v>
      </c>
    </row>
    <row r="37" spans="1:5" x14ac:dyDescent="0.2">
      <c r="A37" s="2">
        <v>2001</v>
      </c>
      <c r="B37" s="36">
        <v>923</v>
      </c>
      <c r="C37" s="36">
        <v>6412400</v>
      </c>
      <c r="D37" s="38">
        <v>14.39</v>
      </c>
      <c r="E37" s="38">
        <v>-1.69</v>
      </c>
    </row>
    <row r="38" spans="1:5" x14ac:dyDescent="0.2">
      <c r="A38" s="2">
        <v>2002</v>
      </c>
      <c r="B38" s="36">
        <v>698</v>
      </c>
      <c r="C38" s="36">
        <v>6520473</v>
      </c>
      <c r="D38" s="38">
        <v>10.7</v>
      </c>
      <c r="E38" s="38">
        <v>-3.69</v>
      </c>
    </row>
    <row r="39" spans="1:5" x14ac:dyDescent="0.2">
      <c r="A39" s="2">
        <v>2003</v>
      </c>
      <c r="B39" s="36">
        <v>788</v>
      </c>
      <c r="C39" s="36">
        <v>6627568</v>
      </c>
      <c r="D39" s="38">
        <v>11.89</v>
      </c>
      <c r="E39" s="38">
        <v>1.18</v>
      </c>
    </row>
    <row r="40" spans="1:5" x14ac:dyDescent="0.2">
      <c r="A40" s="2">
        <v>2004</v>
      </c>
      <c r="B40" s="36">
        <v>665</v>
      </c>
      <c r="C40" s="36">
        <v>6734041</v>
      </c>
      <c r="D40" s="38">
        <v>9.8800000000000008</v>
      </c>
      <c r="E40" s="38">
        <v>-2.0099999999999998</v>
      </c>
    </row>
    <row r="41" spans="1:5" x14ac:dyDescent="0.2">
      <c r="A41" s="2">
        <v>2005</v>
      </c>
      <c r="B41" s="36">
        <v>564</v>
      </c>
      <c r="C41" s="36">
        <v>6840116</v>
      </c>
      <c r="D41" s="38">
        <v>8.25</v>
      </c>
      <c r="E41" s="38">
        <v>-1.63</v>
      </c>
    </row>
    <row r="42" spans="1:5" x14ac:dyDescent="0.2">
      <c r="A42" s="2">
        <v>2006</v>
      </c>
      <c r="B42" s="36">
        <v>511</v>
      </c>
      <c r="C42" s="36">
        <v>6945216</v>
      </c>
      <c r="D42" s="38">
        <v>7.36</v>
      </c>
      <c r="E42" s="38">
        <v>-0.89</v>
      </c>
    </row>
    <row r="43" spans="1:5" x14ac:dyDescent="0.2">
      <c r="A43" s="2">
        <v>2007</v>
      </c>
      <c r="B43" s="36">
        <v>551</v>
      </c>
      <c r="C43" s="36">
        <v>7050228</v>
      </c>
      <c r="D43" s="38">
        <v>7.82</v>
      </c>
      <c r="E43" s="38">
        <v>0.46</v>
      </c>
    </row>
    <row r="44" spans="1:5" x14ac:dyDescent="0.2">
      <c r="A44" s="2">
        <v>2008</v>
      </c>
      <c r="B44" s="36">
        <v>537</v>
      </c>
      <c r="C44" s="36">
        <v>7155052</v>
      </c>
      <c r="D44" s="38">
        <v>7.51</v>
      </c>
      <c r="E44" s="38">
        <v>-0.31</v>
      </c>
    </row>
    <row r="45" spans="1:5" x14ac:dyDescent="0.2">
      <c r="A45" s="2">
        <v>2009</v>
      </c>
      <c r="B45" s="36">
        <v>528</v>
      </c>
      <c r="C45" s="36">
        <v>7259597</v>
      </c>
      <c r="D45" s="38">
        <v>7.27</v>
      </c>
      <c r="E45" s="38">
        <v>-0.23</v>
      </c>
    </row>
    <row r="46" spans="1:5" x14ac:dyDescent="0.2">
      <c r="A46" s="2">
        <v>2010</v>
      </c>
      <c r="B46" s="36">
        <v>528</v>
      </c>
      <c r="C46" s="36">
        <v>7363782</v>
      </c>
      <c r="D46" s="38">
        <v>7.17</v>
      </c>
      <c r="E46" s="38">
        <v>-0.1</v>
      </c>
    </row>
    <row r="47" spans="1:5" x14ac:dyDescent="0.2">
      <c r="A47" s="2">
        <v>2011</v>
      </c>
      <c r="B47" s="36">
        <v>544</v>
      </c>
      <c r="C47" s="36">
        <v>7467804</v>
      </c>
      <c r="D47" s="38">
        <v>7.28</v>
      </c>
      <c r="E47" s="38">
        <v>0.11</v>
      </c>
    </row>
    <row r="48" spans="1:5" x14ac:dyDescent="0.2">
      <c r="A48" s="2">
        <v>2012</v>
      </c>
      <c r="B48" s="36">
        <v>571</v>
      </c>
      <c r="C48" s="36">
        <v>7571345</v>
      </c>
      <c r="D48" s="38">
        <v>7.54</v>
      </c>
      <c r="E48" s="38">
        <v>0.26</v>
      </c>
    </row>
    <row r="49" spans="1:5" x14ac:dyDescent="0.2">
      <c r="A49" s="2">
        <v>2013</v>
      </c>
      <c r="B49" s="36">
        <v>498</v>
      </c>
      <c r="C49" s="36">
        <v>7674366</v>
      </c>
      <c r="D49" s="38">
        <v>6.49</v>
      </c>
      <c r="E49" s="38">
        <v>-1.05</v>
      </c>
    </row>
    <row r="50" spans="1:5" x14ac:dyDescent="0.2">
      <c r="A50" s="2">
        <v>2014</v>
      </c>
      <c r="B50" s="36">
        <v>606</v>
      </c>
      <c r="C50" s="36">
        <v>7776845</v>
      </c>
      <c r="D50" s="38">
        <v>7.79</v>
      </c>
      <c r="E50" s="38">
        <v>1.3</v>
      </c>
    </row>
    <row r="51" spans="1:5" x14ac:dyDescent="0.2">
      <c r="A51" s="2">
        <v>2015</v>
      </c>
      <c r="B51" s="36">
        <v>543</v>
      </c>
      <c r="C51" s="36">
        <v>7878783</v>
      </c>
      <c r="D51" s="38">
        <v>6.89</v>
      </c>
      <c r="E51" s="38">
        <v>-0.9</v>
      </c>
    </row>
    <row r="52" spans="1:5" x14ac:dyDescent="0.2">
      <c r="A52" s="2">
        <v>2016</v>
      </c>
      <c r="B52" s="36">
        <v>577</v>
      </c>
      <c r="C52" s="36">
        <v>7980001</v>
      </c>
      <c r="D52" s="38">
        <v>7.23</v>
      </c>
      <c r="E52" s="38">
        <v>0.34</v>
      </c>
    </row>
    <row r="54" spans="1:5" ht="14.25" x14ac:dyDescent="0.2">
      <c r="A54" s="13" t="s">
        <v>54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4"/>
  <sheetViews>
    <sheetView workbookViewId="0">
      <selection activeCell="T24" sqref="T24"/>
    </sheetView>
  </sheetViews>
  <sheetFormatPr defaultColWidth="8.625" defaultRowHeight="12.75" x14ac:dyDescent="0.2"/>
  <cols>
    <col min="1" max="1" width="8.625" style="2" customWidth="1"/>
    <col min="2" max="2" width="11.25" style="2" customWidth="1"/>
    <col min="3" max="3" width="25.375" style="2" customWidth="1"/>
    <col min="4" max="16384" width="8.625" style="2"/>
  </cols>
  <sheetData>
    <row r="1" spans="1:10" x14ac:dyDescent="0.2">
      <c r="A1" s="1" t="s">
        <v>55</v>
      </c>
    </row>
    <row r="2" spans="1:10" ht="77.45" customHeight="1" x14ac:dyDescent="0.2">
      <c r="A2" s="42" t="s">
        <v>648</v>
      </c>
      <c r="B2" s="42"/>
      <c r="C2" s="42"/>
      <c r="D2" s="42"/>
      <c r="E2" s="42"/>
      <c r="F2" s="42"/>
      <c r="G2" s="42"/>
      <c r="H2" s="42"/>
      <c r="I2" s="42"/>
      <c r="J2" s="42"/>
    </row>
    <row r="4" spans="1:10" x14ac:dyDescent="0.2">
      <c r="A4" s="1" t="s">
        <v>646</v>
      </c>
    </row>
    <row r="5" spans="1:10" x14ac:dyDescent="0.2">
      <c r="A5" s="3" t="s">
        <v>3</v>
      </c>
    </row>
    <row r="7" spans="1:10" x14ac:dyDescent="0.2">
      <c r="B7" s="35" t="s">
        <v>56</v>
      </c>
      <c r="C7" s="35" t="s">
        <v>57</v>
      </c>
    </row>
    <row r="8" spans="1:10" x14ac:dyDescent="0.2">
      <c r="A8" s="2">
        <v>2007</v>
      </c>
      <c r="B8" s="4">
        <v>7013</v>
      </c>
      <c r="C8" s="4">
        <v>6218</v>
      </c>
    </row>
    <row r="9" spans="1:10" x14ac:dyDescent="0.2">
      <c r="A9" s="2">
        <v>2008</v>
      </c>
      <c r="B9" s="4">
        <v>6432</v>
      </c>
      <c r="C9" s="4">
        <v>5763</v>
      </c>
    </row>
    <row r="10" spans="1:10" x14ac:dyDescent="0.2">
      <c r="A10" s="2">
        <v>2009</v>
      </c>
      <c r="B10" s="4">
        <v>4851</v>
      </c>
      <c r="C10" s="4">
        <v>3531</v>
      </c>
    </row>
    <row r="11" spans="1:10" x14ac:dyDescent="0.2">
      <c r="A11" s="2">
        <v>2010</v>
      </c>
      <c r="B11" s="4">
        <v>5010</v>
      </c>
      <c r="C11" s="4">
        <v>3993</v>
      </c>
    </row>
    <row r="12" spans="1:10" x14ac:dyDescent="0.2">
      <c r="A12" s="2">
        <v>2011</v>
      </c>
      <c r="B12" s="4">
        <v>5049</v>
      </c>
      <c r="C12" s="4">
        <v>4179</v>
      </c>
    </row>
    <row r="13" spans="1:10" x14ac:dyDescent="0.2">
      <c r="A13" s="2">
        <v>2012</v>
      </c>
      <c r="B13" s="4">
        <v>5125</v>
      </c>
      <c r="C13" s="4">
        <v>4412</v>
      </c>
    </row>
    <row r="14" spans="1:10" x14ac:dyDescent="0.2">
      <c r="A14" s="2">
        <v>2013</v>
      </c>
      <c r="B14" s="4">
        <v>5382</v>
      </c>
      <c r="C14" s="4">
        <v>4186</v>
      </c>
    </row>
    <row r="15" spans="1:10" x14ac:dyDescent="0.2">
      <c r="A15" s="2">
        <v>2014</v>
      </c>
      <c r="B15" s="4">
        <v>5191</v>
      </c>
      <c r="C15" s="4">
        <v>3779</v>
      </c>
    </row>
    <row r="16" spans="1:10" x14ac:dyDescent="0.2">
      <c r="A16" s="2">
        <v>2015</v>
      </c>
      <c r="B16" s="4">
        <v>5087</v>
      </c>
      <c r="C16" s="4">
        <v>3873</v>
      </c>
    </row>
    <row r="17" spans="1:3" x14ac:dyDescent="0.2">
      <c r="A17" s="2">
        <v>2016</v>
      </c>
      <c r="B17" s="4">
        <v>6091</v>
      </c>
      <c r="C17" s="4">
        <v>5293</v>
      </c>
    </row>
    <row r="26" spans="1:3" x14ac:dyDescent="0.2">
      <c r="A26" s="1" t="s">
        <v>647</v>
      </c>
    </row>
    <row r="27" spans="1:3" x14ac:dyDescent="0.2">
      <c r="A27" s="3" t="s">
        <v>3</v>
      </c>
    </row>
    <row r="29" spans="1:3" x14ac:dyDescent="0.2">
      <c r="B29" s="2" t="s">
        <v>56</v>
      </c>
      <c r="C29" s="2" t="s">
        <v>57</v>
      </c>
    </row>
    <row r="30" spans="1:3" x14ac:dyDescent="0.2">
      <c r="A30" s="2">
        <v>2007</v>
      </c>
      <c r="B30" s="4">
        <v>5412</v>
      </c>
      <c r="C30" s="4">
        <v>4887</v>
      </c>
    </row>
    <row r="31" spans="1:3" x14ac:dyDescent="0.2">
      <c r="A31" s="2">
        <v>2008</v>
      </c>
      <c r="B31" s="4">
        <v>5371</v>
      </c>
      <c r="C31" s="4">
        <v>4807</v>
      </c>
    </row>
    <row r="32" spans="1:3" x14ac:dyDescent="0.2">
      <c r="A32" s="2">
        <v>2009</v>
      </c>
      <c r="B32" s="4">
        <v>4056</v>
      </c>
      <c r="C32" s="4">
        <v>2950</v>
      </c>
    </row>
    <row r="33" spans="1:3" x14ac:dyDescent="0.2">
      <c r="A33" s="2">
        <v>2010</v>
      </c>
      <c r="B33" s="4">
        <v>4120</v>
      </c>
      <c r="C33" s="4">
        <v>3216</v>
      </c>
    </row>
    <row r="34" spans="1:3" x14ac:dyDescent="0.2">
      <c r="A34" s="2">
        <v>2011</v>
      </c>
      <c r="B34" s="4">
        <v>4198</v>
      </c>
      <c r="C34" s="4">
        <v>3434</v>
      </c>
    </row>
    <row r="35" spans="1:3" x14ac:dyDescent="0.2">
      <c r="A35" s="2">
        <v>2012</v>
      </c>
      <c r="B35" s="4">
        <v>4263</v>
      </c>
      <c r="C35" s="4">
        <v>3548</v>
      </c>
    </row>
    <row r="36" spans="1:3" x14ac:dyDescent="0.2">
      <c r="A36" s="2">
        <v>2013</v>
      </c>
      <c r="B36" s="4">
        <v>4588</v>
      </c>
      <c r="C36" s="4">
        <v>3414</v>
      </c>
    </row>
    <row r="37" spans="1:3" x14ac:dyDescent="0.2">
      <c r="A37" s="2">
        <v>2014</v>
      </c>
      <c r="B37" s="4">
        <v>4424</v>
      </c>
      <c r="C37" s="4">
        <v>3138</v>
      </c>
    </row>
    <row r="38" spans="1:3" x14ac:dyDescent="0.2">
      <c r="A38" s="2">
        <v>2015</v>
      </c>
      <c r="B38" s="4">
        <v>4368</v>
      </c>
      <c r="C38" s="4">
        <v>3212</v>
      </c>
    </row>
    <row r="39" spans="1:3" x14ac:dyDescent="0.2">
      <c r="A39" s="2">
        <v>2016</v>
      </c>
      <c r="B39" s="4">
        <v>5358</v>
      </c>
      <c r="C39" s="4">
        <v>4516</v>
      </c>
    </row>
    <row r="49" spans="1:10" x14ac:dyDescent="0.2">
      <c r="A49" s="1" t="s">
        <v>58</v>
      </c>
    </row>
    <row r="50" spans="1:10" ht="52.5" customHeight="1" x14ac:dyDescent="0.2">
      <c r="A50" s="42" t="s">
        <v>59</v>
      </c>
      <c r="B50" s="42"/>
      <c r="C50" s="42"/>
      <c r="D50" s="42"/>
      <c r="E50" s="42"/>
      <c r="F50" s="42"/>
      <c r="G50" s="42"/>
      <c r="H50" s="42"/>
      <c r="I50" s="42"/>
      <c r="J50" s="42"/>
    </row>
    <row r="52" spans="1:10" x14ac:dyDescent="0.2">
      <c r="A52" s="3" t="s">
        <v>60</v>
      </c>
    </row>
    <row r="53" spans="1:10" ht="41.1" customHeight="1" x14ac:dyDescent="0.2">
      <c r="A53" s="42" t="s">
        <v>649</v>
      </c>
      <c r="B53" s="42"/>
      <c r="C53" s="42"/>
      <c r="D53" s="42"/>
      <c r="E53" s="42"/>
      <c r="F53" s="42"/>
      <c r="G53" s="42"/>
      <c r="H53" s="42"/>
      <c r="I53" s="42"/>
      <c r="J53" s="42"/>
    </row>
    <row r="54" spans="1:10" ht="12.6" customHeight="1" x14ac:dyDescent="0.2">
      <c r="A54" s="14"/>
      <c r="B54" s="14"/>
      <c r="C54" s="14"/>
      <c r="D54" s="14"/>
      <c r="E54" s="14"/>
      <c r="F54" s="14"/>
      <c r="G54" s="14"/>
      <c r="H54" s="14"/>
      <c r="I54" s="14"/>
      <c r="J54" s="14"/>
    </row>
    <row r="55" spans="1:10" x14ac:dyDescent="0.2">
      <c r="A55" s="3" t="s">
        <v>61</v>
      </c>
    </row>
    <row r="56" spans="1:10" ht="56.45" customHeight="1" x14ac:dyDescent="0.2">
      <c r="A56" s="42" t="s">
        <v>650</v>
      </c>
      <c r="B56" s="42"/>
      <c r="C56" s="42"/>
      <c r="D56" s="42"/>
      <c r="E56" s="42"/>
      <c r="F56" s="42"/>
      <c r="G56" s="42"/>
      <c r="H56" s="42"/>
      <c r="I56" s="42"/>
      <c r="J56" s="42"/>
    </row>
    <row r="58" spans="1:10" x14ac:dyDescent="0.2">
      <c r="A58" s="3" t="s">
        <v>62</v>
      </c>
    </row>
    <row r="59" spans="1:10" ht="27.6" customHeight="1" x14ac:dyDescent="0.2">
      <c r="A59" s="42" t="s">
        <v>63</v>
      </c>
      <c r="B59" s="42"/>
      <c r="C59" s="42"/>
      <c r="D59" s="42"/>
      <c r="E59" s="42"/>
      <c r="F59" s="42"/>
      <c r="G59" s="42"/>
      <c r="H59" s="42"/>
      <c r="I59" s="42"/>
      <c r="J59" s="42"/>
    </row>
    <row r="61" spans="1:10" x14ac:dyDescent="0.2">
      <c r="A61" s="3" t="s">
        <v>7</v>
      </c>
    </row>
    <row r="62" spans="1:10" ht="66" customHeight="1" x14ac:dyDescent="0.2">
      <c r="A62" s="42" t="s">
        <v>653</v>
      </c>
      <c r="B62" s="42"/>
      <c r="C62" s="42"/>
      <c r="D62" s="42"/>
      <c r="E62" s="42"/>
      <c r="F62" s="42"/>
      <c r="G62" s="42"/>
      <c r="H62" s="42"/>
      <c r="I62" s="42"/>
      <c r="J62" s="42"/>
    </row>
    <row r="63" spans="1:10" ht="12.6" customHeight="1" x14ac:dyDescent="0.2">
      <c r="A63" s="14"/>
      <c r="B63" s="14"/>
      <c r="C63" s="14"/>
      <c r="D63" s="14"/>
      <c r="E63" s="14"/>
      <c r="F63" s="14"/>
      <c r="G63" s="14"/>
      <c r="H63" s="14"/>
      <c r="I63" s="14"/>
      <c r="J63" s="14"/>
    </row>
    <row r="64" spans="1:10" x14ac:dyDescent="0.2">
      <c r="A64" s="3" t="s">
        <v>64</v>
      </c>
    </row>
    <row r="65" spans="1:10" ht="107.45" customHeight="1" x14ac:dyDescent="0.2">
      <c r="A65" s="42" t="s">
        <v>651</v>
      </c>
      <c r="B65" s="42"/>
      <c r="C65" s="42"/>
      <c r="D65" s="42"/>
      <c r="E65" s="42"/>
      <c r="F65" s="42"/>
      <c r="G65" s="42"/>
      <c r="H65" s="42"/>
      <c r="I65" s="42"/>
      <c r="J65" s="42"/>
    </row>
    <row r="67" spans="1:10" ht="105" customHeight="1" x14ac:dyDescent="0.2">
      <c r="A67" s="42" t="s">
        <v>654</v>
      </c>
      <c r="B67" s="42"/>
      <c r="C67" s="42"/>
      <c r="D67" s="42"/>
      <c r="E67" s="42"/>
      <c r="F67" s="42"/>
      <c r="G67" s="42"/>
      <c r="H67" s="42"/>
      <c r="I67" s="42"/>
      <c r="J67" s="42"/>
    </row>
    <row r="69" spans="1:10" x14ac:dyDescent="0.2">
      <c r="A69" s="3" t="s">
        <v>66</v>
      </c>
    </row>
    <row r="70" spans="1:10" ht="180.6" customHeight="1" x14ac:dyDescent="0.2">
      <c r="A70" s="42" t="s">
        <v>655</v>
      </c>
      <c r="B70" s="42"/>
      <c r="C70" s="42"/>
      <c r="D70" s="42"/>
      <c r="E70" s="42"/>
      <c r="F70" s="42"/>
      <c r="G70" s="42"/>
      <c r="H70" s="42"/>
      <c r="I70" s="42"/>
      <c r="J70" s="42"/>
    </row>
    <row r="72" spans="1:10" s="15" customFormat="1" ht="140.44999999999999" customHeight="1" x14ac:dyDescent="0.2">
      <c r="A72" s="42" t="s">
        <v>652</v>
      </c>
      <c r="B72" s="42"/>
      <c r="C72" s="42"/>
      <c r="D72" s="42"/>
      <c r="E72" s="42"/>
      <c r="F72" s="42"/>
      <c r="G72" s="42"/>
      <c r="H72" s="42"/>
      <c r="I72" s="42"/>
      <c r="J72" s="42"/>
    </row>
    <row r="74" spans="1:10" ht="119.1" customHeight="1" x14ac:dyDescent="0.2">
      <c r="A74" s="42" t="s">
        <v>65</v>
      </c>
      <c r="B74" s="42"/>
      <c r="C74" s="42"/>
      <c r="D74" s="42"/>
      <c r="E74" s="42"/>
      <c r="F74" s="42"/>
      <c r="G74" s="42"/>
      <c r="H74" s="42"/>
      <c r="I74" s="42"/>
      <c r="J74" s="42"/>
    </row>
  </sheetData>
  <mergeCells count="11">
    <mergeCell ref="A74:J74"/>
    <mergeCell ref="A59:J59"/>
    <mergeCell ref="A62:J62"/>
    <mergeCell ref="A65:J65"/>
    <mergeCell ref="A67:J67"/>
    <mergeCell ref="A70:J70"/>
    <mergeCell ref="A2:J2"/>
    <mergeCell ref="A50:J50"/>
    <mergeCell ref="A53:J53"/>
    <mergeCell ref="A56:J56"/>
    <mergeCell ref="A72:J72"/>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2"/>
  <sheetViews>
    <sheetView zoomScaleNormal="100" workbookViewId="0">
      <pane xSplit="3" ySplit="3" topLeftCell="D4" activePane="bottomRight" state="frozen"/>
      <selection pane="topRight" activeCell="D1" sqref="D1"/>
      <selection pane="bottomLeft" activeCell="A4" sqref="A4"/>
      <selection pane="bottomRight" activeCell="C4" sqref="C4:C49"/>
    </sheetView>
  </sheetViews>
  <sheetFormatPr defaultColWidth="8.625" defaultRowHeight="12.75" x14ac:dyDescent="0.2"/>
  <cols>
    <col min="1" max="1" width="16.75" style="19" customWidth="1"/>
    <col min="2" max="2" width="30.375" style="19" customWidth="1"/>
    <col min="3" max="3" width="46.25" style="19" customWidth="1"/>
    <col min="4" max="4" width="82.75" style="20" customWidth="1"/>
    <col min="5" max="5" width="22.625" style="21" customWidth="1"/>
    <col min="6" max="16384" width="8.625" style="19"/>
  </cols>
  <sheetData>
    <row r="1" spans="1:5" x14ac:dyDescent="0.2">
      <c r="A1" s="18" t="s">
        <v>431</v>
      </c>
    </row>
    <row r="3" spans="1:5" x14ac:dyDescent="0.2">
      <c r="A3" s="22" t="s">
        <v>67</v>
      </c>
      <c r="B3" s="22" t="s">
        <v>656</v>
      </c>
      <c r="C3" s="22" t="s">
        <v>585</v>
      </c>
      <c r="D3" s="23" t="s">
        <v>68</v>
      </c>
      <c r="E3" s="22" t="s">
        <v>69</v>
      </c>
    </row>
    <row r="4" spans="1:5" x14ac:dyDescent="0.2">
      <c r="A4" s="46" t="s">
        <v>506</v>
      </c>
      <c r="B4" s="46" t="s">
        <v>432</v>
      </c>
      <c r="C4" s="46" t="s">
        <v>626</v>
      </c>
      <c r="D4" s="24" t="s">
        <v>70</v>
      </c>
      <c r="E4" s="25"/>
    </row>
    <row r="5" spans="1:5" ht="25.5" x14ac:dyDescent="0.2">
      <c r="A5" s="46"/>
      <c r="B5" s="46"/>
      <c r="C5" s="46"/>
      <c r="D5" s="26" t="s">
        <v>71</v>
      </c>
      <c r="E5" s="25" t="s">
        <v>72</v>
      </c>
    </row>
    <row r="6" spans="1:5" ht="25.5" x14ac:dyDescent="0.2">
      <c r="A6" s="46"/>
      <c r="B6" s="46"/>
      <c r="C6" s="46"/>
      <c r="D6" s="26" t="s">
        <v>557</v>
      </c>
      <c r="E6" s="25" t="s">
        <v>73</v>
      </c>
    </row>
    <row r="7" spans="1:5" x14ac:dyDescent="0.2">
      <c r="A7" s="46"/>
      <c r="B7" s="46"/>
      <c r="C7" s="46"/>
      <c r="D7" s="26" t="s">
        <v>74</v>
      </c>
      <c r="E7" s="25" t="s">
        <v>75</v>
      </c>
    </row>
    <row r="8" spans="1:5" ht="25.5" x14ac:dyDescent="0.2">
      <c r="A8" s="46"/>
      <c r="B8" s="46"/>
      <c r="C8" s="46"/>
      <c r="D8" s="26" t="s">
        <v>558</v>
      </c>
      <c r="E8" s="25" t="s">
        <v>76</v>
      </c>
    </row>
    <row r="9" spans="1:5" x14ac:dyDescent="0.2">
      <c r="A9" s="46"/>
      <c r="B9" s="46"/>
      <c r="C9" s="46"/>
      <c r="D9" s="26" t="s">
        <v>77</v>
      </c>
      <c r="E9" s="25" t="s">
        <v>78</v>
      </c>
    </row>
    <row r="10" spans="1:5" x14ac:dyDescent="0.2">
      <c r="A10" s="46"/>
      <c r="B10" s="46"/>
      <c r="C10" s="46"/>
      <c r="D10" s="26" t="s">
        <v>79</v>
      </c>
      <c r="E10" s="25" t="s">
        <v>80</v>
      </c>
    </row>
    <row r="11" spans="1:5" x14ac:dyDescent="0.2">
      <c r="A11" s="46"/>
      <c r="B11" s="46"/>
      <c r="C11" s="46"/>
      <c r="D11" s="26" t="s">
        <v>559</v>
      </c>
      <c r="E11" s="25" t="s">
        <v>81</v>
      </c>
    </row>
    <row r="12" spans="1:5" x14ac:dyDescent="0.2">
      <c r="A12" s="46"/>
      <c r="B12" s="46"/>
      <c r="C12" s="46"/>
      <c r="D12" s="26" t="s">
        <v>560</v>
      </c>
      <c r="E12" s="25" t="s">
        <v>82</v>
      </c>
    </row>
    <row r="13" spans="1:5" x14ac:dyDescent="0.2">
      <c r="A13" s="46"/>
      <c r="B13" s="46"/>
      <c r="C13" s="46"/>
      <c r="D13" s="26" t="s">
        <v>83</v>
      </c>
      <c r="E13" s="25" t="s">
        <v>84</v>
      </c>
    </row>
    <row r="14" spans="1:5" x14ac:dyDescent="0.2">
      <c r="A14" s="46"/>
      <c r="B14" s="46"/>
      <c r="C14" s="46"/>
      <c r="D14" s="26" t="s">
        <v>85</v>
      </c>
      <c r="E14" s="25" t="s">
        <v>86</v>
      </c>
    </row>
    <row r="15" spans="1:5" x14ac:dyDescent="0.2">
      <c r="A15" s="46"/>
      <c r="B15" s="46"/>
      <c r="C15" s="46"/>
      <c r="D15" s="26" t="s">
        <v>87</v>
      </c>
      <c r="E15" s="25" t="s">
        <v>88</v>
      </c>
    </row>
    <row r="16" spans="1:5" x14ac:dyDescent="0.2">
      <c r="A16" s="46"/>
      <c r="B16" s="46"/>
      <c r="C16" s="46"/>
      <c r="D16" s="27" t="s">
        <v>89</v>
      </c>
      <c r="E16" s="28" t="s">
        <v>90</v>
      </c>
    </row>
    <row r="17" spans="1:5" x14ac:dyDescent="0.2">
      <c r="A17" s="46"/>
      <c r="B17" s="46"/>
      <c r="C17" s="46"/>
      <c r="D17" s="27"/>
      <c r="E17" s="28"/>
    </row>
    <row r="18" spans="1:5" x14ac:dyDescent="0.2">
      <c r="A18" s="46"/>
      <c r="B18" s="46"/>
      <c r="C18" s="46"/>
      <c r="D18" s="24" t="s">
        <v>91</v>
      </c>
      <c r="E18" s="25"/>
    </row>
    <row r="19" spans="1:5" x14ac:dyDescent="0.2">
      <c r="A19" s="46"/>
      <c r="B19" s="46"/>
      <c r="C19" s="46"/>
      <c r="D19" s="26" t="s">
        <v>561</v>
      </c>
      <c r="E19" s="25" t="s">
        <v>92</v>
      </c>
    </row>
    <row r="20" spans="1:5" ht="27" x14ac:dyDescent="0.2">
      <c r="A20" s="46"/>
      <c r="B20" s="46"/>
      <c r="C20" s="46"/>
      <c r="D20" s="26" t="s">
        <v>586</v>
      </c>
      <c r="E20" s="25" t="s">
        <v>93</v>
      </c>
    </row>
    <row r="21" spans="1:5" x14ac:dyDescent="0.2">
      <c r="A21" s="46"/>
      <c r="B21" s="46"/>
      <c r="C21" s="46"/>
      <c r="D21" s="26" t="s">
        <v>562</v>
      </c>
      <c r="E21" s="25" t="s">
        <v>94</v>
      </c>
    </row>
    <row r="22" spans="1:5" x14ac:dyDescent="0.2">
      <c r="A22" s="46"/>
      <c r="B22" s="46"/>
      <c r="C22" s="46"/>
      <c r="D22" s="26" t="s">
        <v>563</v>
      </c>
      <c r="E22" s="25" t="s">
        <v>95</v>
      </c>
    </row>
    <row r="23" spans="1:5" x14ac:dyDescent="0.2">
      <c r="A23" s="46"/>
      <c r="B23" s="46"/>
      <c r="C23" s="46"/>
      <c r="D23" s="26" t="s">
        <v>96</v>
      </c>
      <c r="E23" s="25" t="s">
        <v>97</v>
      </c>
    </row>
    <row r="24" spans="1:5" x14ac:dyDescent="0.2">
      <c r="A24" s="46"/>
      <c r="B24" s="46"/>
      <c r="C24" s="46"/>
      <c r="D24" s="26" t="s">
        <v>564</v>
      </c>
      <c r="E24" s="25" t="s">
        <v>98</v>
      </c>
    </row>
    <row r="25" spans="1:5" x14ac:dyDescent="0.2">
      <c r="A25" s="46"/>
      <c r="B25" s="46"/>
      <c r="C25" s="46"/>
      <c r="D25" s="26" t="s">
        <v>99</v>
      </c>
      <c r="E25" s="25" t="s">
        <v>100</v>
      </c>
    </row>
    <row r="26" spans="1:5" x14ac:dyDescent="0.2">
      <c r="A26" s="46"/>
      <c r="B26" s="46"/>
      <c r="C26" s="46"/>
      <c r="D26" s="26" t="s">
        <v>101</v>
      </c>
      <c r="E26" s="25" t="s">
        <v>102</v>
      </c>
    </row>
    <row r="27" spans="1:5" x14ac:dyDescent="0.2">
      <c r="A27" s="46"/>
      <c r="B27" s="46"/>
      <c r="C27" s="46"/>
      <c r="D27" s="26" t="s">
        <v>103</v>
      </c>
      <c r="E27" s="25" t="s">
        <v>104</v>
      </c>
    </row>
    <row r="28" spans="1:5" x14ac:dyDescent="0.2">
      <c r="A28" s="46"/>
      <c r="B28" s="46"/>
      <c r="C28" s="46"/>
      <c r="D28" s="26" t="s">
        <v>105</v>
      </c>
      <c r="E28" s="25" t="s">
        <v>106</v>
      </c>
    </row>
    <row r="29" spans="1:5" x14ac:dyDescent="0.2">
      <c r="A29" s="46"/>
      <c r="B29" s="46"/>
      <c r="C29" s="46"/>
      <c r="D29" s="26" t="s">
        <v>587</v>
      </c>
      <c r="E29" s="25" t="s">
        <v>107</v>
      </c>
    </row>
    <row r="30" spans="1:5" x14ac:dyDescent="0.2">
      <c r="A30" s="46"/>
      <c r="B30" s="46"/>
      <c r="C30" s="46"/>
      <c r="D30" s="26" t="s">
        <v>108</v>
      </c>
      <c r="E30" s="25" t="s">
        <v>109</v>
      </c>
    </row>
    <row r="31" spans="1:5" x14ac:dyDescent="0.2">
      <c r="A31" s="46"/>
      <c r="B31" s="46"/>
      <c r="C31" s="46"/>
      <c r="D31" s="26" t="s">
        <v>110</v>
      </c>
      <c r="E31" s="25" t="s">
        <v>111</v>
      </c>
    </row>
    <row r="32" spans="1:5" x14ac:dyDescent="0.2">
      <c r="A32" s="46"/>
      <c r="B32" s="46"/>
      <c r="C32" s="46"/>
      <c r="D32" s="26" t="s">
        <v>112</v>
      </c>
      <c r="E32" s="25" t="s">
        <v>113</v>
      </c>
    </row>
    <row r="33" spans="1:5" x14ac:dyDescent="0.2">
      <c r="A33" s="46"/>
      <c r="B33" s="46"/>
      <c r="C33" s="46"/>
      <c r="D33" s="26" t="s">
        <v>114</v>
      </c>
      <c r="E33" s="25" t="s">
        <v>115</v>
      </c>
    </row>
    <row r="34" spans="1:5" x14ac:dyDescent="0.2">
      <c r="A34" s="46"/>
      <c r="B34" s="46"/>
      <c r="C34" s="46"/>
      <c r="D34" s="26" t="s">
        <v>116</v>
      </c>
      <c r="E34" s="25" t="s">
        <v>117</v>
      </c>
    </row>
    <row r="35" spans="1:5" x14ac:dyDescent="0.2">
      <c r="A35" s="46"/>
      <c r="B35" s="46"/>
      <c r="C35" s="46"/>
      <c r="D35" s="26" t="s">
        <v>118</v>
      </c>
      <c r="E35" s="25" t="s">
        <v>119</v>
      </c>
    </row>
    <row r="36" spans="1:5" x14ac:dyDescent="0.2">
      <c r="A36" s="46"/>
      <c r="B36" s="46"/>
      <c r="C36" s="46"/>
      <c r="D36" s="26" t="s">
        <v>566</v>
      </c>
      <c r="E36" s="25" t="s">
        <v>120</v>
      </c>
    </row>
    <row r="37" spans="1:5" x14ac:dyDescent="0.2">
      <c r="A37" s="46"/>
      <c r="B37" s="46"/>
      <c r="C37" s="46"/>
      <c r="D37" s="26" t="s">
        <v>567</v>
      </c>
      <c r="E37" s="25" t="s">
        <v>121</v>
      </c>
    </row>
    <row r="38" spans="1:5" x14ac:dyDescent="0.2">
      <c r="A38" s="46"/>
      <c r="B38" s="46"/>
      <c r="C38" s="46"/>
      <c r="D38" s="26" t="s">
        <v>568</v>
      </c>
      <c r="E38" s="25" t="s">
        <v>122</v>
      </c>
    </row>
    <row r="39" spans="1:5" ht="14.25" x14ac:dyDescent="0.2">
      <c r="A39" s="46"/>
      <c r="B39" s="46"/>
      <c r="C39" s="46"/>
      <c r="D39" s="26" t="s">
        <v>590</v>
      </c>
      <c r="E39" s="25" t="s">
        <v>123</v>
      </c>
    </row>
    <row r="40" spans="1:5" ht="14.25" x14ac:dyDescent="0.2">
      <c r="A40" s="46"/>
      <c r="B40" s="46"/>
      <c r="C40" s="46"/>
      <c r="D40" s="26" t="s">
        <v>588</v>
      </c>
      <c r="E40" s="25" t="s">
        <v>124</v>
      </c>
    </row>
    <row r="41" spans="1:5" ht="14.25" x14ac:dyDescent="0.2">
      <c r="A41" s="46"/>
      <c r="B41" s="46"/>
      <c r="C41" s="46"/>
      <c r="D41" s="26" t="s">
        <v>589</v>
      </c>
      <c r="E41" s="25" t="s">
        <v>98</v>
      </c>
    </row>
    <row r="42" spans="1:5" x14ac:dyDescent="0.2">
      <c r="A42" s="46"/>
      <c r="B42" s="46"/>
      <c r="C42" s="46"/>
      <c r="D42" s="27" t="s">
        <v>89</v>
      </c>
      <c r="E42" s="28" t="s">
        <v>125</v>
      </c>
    </row>
    <row r="43" spans="1:5" x14ac:dyDescent="0.2">
      <c r="A43" s="46"/>
      <c r="B43" s="46"/>
      <c r="C43" s="46"/>
      <c r="D43" s="27"/>
      <c r="E43" s="28"/>
    </row>
    <row r="44" spans="1:5" x14ac:dyDescent="0.2">
      <c r="A44" s="46"/>
      <c r="B44" s="46"/>
      <c r="C44" s="46"/>
      <c r="D44" s="24" t="s">
        <v>126</v>
      </c>
      <c r="E44" s="25"/>
    </row>
    <row r="45" spans="1:5" ht="25.5" x14ac:dyDescent="0.2">
      <c r="A45" s="46"/>
      <c r="B45" s="46"/>
      <c r="C45" s="46"/>
      <c r="D45" s="26" t="s">
        <v>127</v>
      </c>
      <c r="E45" s="25" t="s">
        <v>128</v>
      </c>
    </row>
    <row r="46" spans="1:5" x14ac:dyDescent="0.2">
      <c r="A46" s="46"/>
      <c r="B46" s="46"/>
      <c r="C46" s="46"/>
      <c r="D46" s="26" t="s">
        <v>129</v>
      </c>
      <c r="E46" s="25" t="s">
        <v>130</v>
      </c>
    </row>
    <row r="47" spans="1:5" x14ac:dyDescent="0.2">
      <c r="A47" s="46"/>
      <c r="B47" s="46"/>
      <c r="C47" s="46"/>
      <c r="D47" s="26" t="s">
        <v>131</v>
      </c>
      <c r="E47" s="25" t="s">
        <v>132</v>
      </c>
    </row>
    <row r="48" spans="1:5" x14ac:dyDescent="0.2">
      <c r="A48" s="46"/>
      <c r="B48" s="46"/>
      <c r="C48" s="46"/>
      <c r="D48" s="27" t="s">
        <v>89</v>
      </c>
      <c r="E48" s="28" t="s">
        <v>133</v>
      </c>
    </row>
    <row r="49" spans="1:5" x14ac:dyDescent="0.2">
      <c r="A49" s="46"/>
      <c r="B49" s="46"/>
      <c r="C49" s="46"/>
      <c r="D49" s="27"/>
      <c r="E49" s="28"/>
    </row>
    <row r="50" spans="1:5" x14ac:dyDescent="0.2">
      <c r="A50" s="47" t="s">
        <v>507</v>
      </c>
      <c r="B50" s="47" t="s">
        <v>625</v>
      </c>
      <c r="C50" s="47" t="s">
        <v>623</v>
      </c>
      <c r="D50" s="24" t="s">
        <v>134</v>
      </c>
      <c r="E50" s="25"/>
    </row>
    <row r="51" spans="1:5" x14ac:dyDescent="0.2">
      <c r="A51" s="48"/>
      <c r="B51" s="48"/>
      <c r="C51" s="48"/>
      <c r="D51" s="26" t="s">
        <v>135</v>
      </c>
      <c r="E51" s="25" t="s">
        <v>136</v>
      </c>
    </row>
    <row r="52" spans="1:5" x14ac:dyDescent="0.2">
      <c r="A52" s="48"/>
      <c r="B52" s="48"/>
      <c r="C52" s="48"/>
      <c r="D52" s="26" t="s">
        <v>137</v>
      </c>
      <c r="E52" s="25" t="s">
        <v>138</v>
      </c>
    </row>
    <row r="53" spans="1:5" x14ac:dyDescent="0.2">
      <c r="A53" s="48"/>
      <c r="B53" s="48"/>
      <c r="C53" s="48"/>
      <c r="D53" s="26" t="s">
        <v>569</v>
      </c>
      <c r="E53" s="25" t="s">
        <v>139</v>
      </c>
    </row>
    <row r="54" spans="1:5" x14ac:dyDescent="0.2">
      <c r="A54" s="48"/>
      <c r="B54" s="48"/>
      <c r="C54" s="48"/>
      <c r="D54" s="26" t="s">
        <v>140</v>
      </c>
      <c r="E54" s="25" t="s">
        <v>141</v>
      </c>
    </row>
    <row r="55" spans="1:5" ht="25.5" x14ac:dyDescent="0.2">
      <c r="A55" s="48"/>
      <c r="B55" s="48"/>
      <c r="C55" s="48"/>
      <c r="D55" s="26" t="s">
        <v>570</v>
      </c>
      <c r="E55" s="25" t="s">
        <v>142</v>
      </c>
    </row>
    <row r="56" spans="1:5" x14ac:dyDescent="0.2">
      <c r="A56" s="48"/>
      <c r="B56" s="48"/>
      <c r="C56" s="48"/>
      <c r="D56" s="26" t="s">
        <v>571</v>
      </c>
      <c r="E56" s="25" t="s">
        <v>143</v>
      </c>
    </row>
    <row r="57" spans="1:5" x14ac:dyDescent="0.2">
      <c r="A57" s="48"/>
      <c r="B57" s="48"/>
      <c r="C57" s="48"/>
      <c r="D57" s="26" t="s">
        <v>572</v>
      </c>
      <c r="E57" s="25" t="s">
        <v>144</v>
      </c>
    </row>
    <row r="58" spans="1:5" ht="25.5" x14ac:dyDescent="0.2">
      <c r="A58" s="48"/>
      <c r="B58" s="48"/>
      <c r="C58" s="48"/>
      <c r="D58" s="26" t="s">
        <v>145</v>
      </c>
      <c r="E58" s="25" t="s">
        <v>146</v>
      </c>
    </row>
    <row r="59" spans="1:5" x14ac:dyDescent="0.2">
      <c r="A59" s="48"/>
      <c r="B59" s="48"/>
      <c r="C59" s="48"/>
      <c r="D59" s="26" t="s">
        <v>147</v>
      </c>
      <c r="E59" s="25" t="s">
        <v>148</v>
      </c>
    </row>
    <row r="60" spans="1:5" x14ac:dyDescent="0.2">
      <c r="A60" s="48"/>
      <c r="B60" s="48"/>
      <c r="C60" s="48"/>
      <c r="D60" s="26" t="s">
        <v>149</v>
      </c>
      <c r="E60" s="25" t="s">
        <v>150</v>
      </c>
    </row>
    <row r="61" spans="1:5" x14ac:dyDescent="0.2">
      <c r="A61" s="48"/>
      <c r="B61" s="48"/>
      <c r="C61" s="48"/>
      <c r="D61" s="26" t="s">
        <v>151</v>
      </c>
      <c r="E61" s="25" t="s">
        <v>152</v>
      </c>
    </row>
    <row r="62" spans="1:5" x14ac:dyDescent="0.2">
      <c r="A62" s="48"/>
      <c r="B62" s="48"/>
      <c r="C62" s="48"/>
      <c r="D62" s="27" t="s">
        <v>89</v>
      </c>
      <c r="E62" s="28" t="s">
        <v>153</v>
      </c>
    </row>
    <row r="63" spans="1:5" x14ac:dyDescent="0.2">
      <c r="A63" s="48"/>
      <c r="B63" s="48"/>
      <c r="C63" s="48"/>
      <c r="D63" s="27"/>
      <c r="E63" s="28"/>
    </row>
    <row r="64" spans="1:5" x14ac:dyDescent="0.2">
      <c r="A64" s="48"/>
      <c r="B64" s="48"/>
      <c r="C64" s="48"/>
      <c r="D64" s="24" t="s">
        <v>154</v>
      </c>
      <c r="E64" s="25"/>
    </row>
    <row r="65" spans="1:5" x14ac:dyDescent="0.2">
      <c r="A65" s="48"/>
      <c r="B65" s="48"/>
      <c r="C65" s="48"/>
      <c r="D65" s="26" t="s">
        <v>573</v>
      </c>
      <c r="E65" s="25" t="s">
        <v>155</v>
      </c>
    </row>
    <row r="66" spans="1:5" x14ac:dyDescent="0.2">
      <c r="A66" s="48"/>
      <c r="B66" s="48"/>
      <c r="C66" s="48"/>
      <c r="D66" s="26" t="s">
        <v>156</v>
      </c>
      <c r="E66" s="25" t="s">
        <v>157</v>
      </c>
    </row>
    <row r="67" spans="1:5" ht="25.5" x14ac:dyDescent="0.2">
      <c r="A67" s="48"/>
      <c r="B67" s="48"/>
      <c r="C67" s="48"/>
      <c r="D67" s="26" t="s">
        <v>574</v>
      </c>
      <c r="E67" s="25" t="s">
        <v>158</v>
      </c>
    </row>
    <row r="68" spans="1:5" ht="14.25" x14ac:dyDescent="0.2">
      <c r="A68" s="48"/>
      <c r="B68" s="48"/>
      <c r="C68" s="48"/>
      <c r="D68" s="26" t="s">
        <v>591</v>
      </c>
      <c r="E68" s="25" t="s">
        <v>159</v>
      </c>
    </row>
    <row r="69" spans="1:5" x14ac:dyDescent="0.2">
      <c r="A69" s="48"/>
      <c r="B69" s="48"/>
      <c r="C69" s="48"/>
      <c r="D69" s="26" t="s">
        <v>160</v>
      </c>
      <c r="E69" s="25" t="s">
        <v>161</v>
      </c>
    </row>
    <row r="70" spans="1:5" x14ac:dyDescent="0.2">
      <c r="A70" s="48"/>
      <c r="B70" s="48"/>
      <c r="C70" s="48"/>
      <c r="D70" s="26" t="s">
        <v>163</v>
      </c>
      <c r="E70" s="25" t="s">
        <v>162</v>
      </c>
    </row>
    <row r="71" spans="1:5" ht="14.25" x14ac:dyDescent="0.2">
      <c r="A71" s="48"/>
      <c r="B71" s="48"/>
      <c r="C71" s="48"/>
      <c r="D71" s="26" t="s">
        <v>592</v>
      </c>
      <c r="E71" s="25" t="s">
        <v>164</v>
      </c>
    </row>
    <row r="72" spans="1:5" x14ac:dyDescent="0.2">
      <c r="A72" s="48"/>
      <c r="B72" s="48"/>
      <c r="C72" s="48"/>
      <c r="D72" s="26" t="s">
        <v>521</v>
      </c>
      <c r="E72" s="25" t="s">
        <v>165</v>
      </c>
    </row>
    <row r="73" spans="1:5" x14ac:dyDescent="0.2">
      <c r="A73" s="48"/>
      <c r="B73" s="48"/>
      <c r="C73" s="48"/>
      <c r="D73" s="26" t="s">
        <v>514</v>
      </c>
      <c r="E73" s="25" t="s">
        <v>166</v>
      </c>
    </row>
    <row r="74" spans="1:5" x14ac:dyDescent="0.2">
      <c r="A74" s="48"/>
      <c r="B74" s="48"/>
      <c r="C74" s="48"/>
      <c r="D74" s="26" t="s">
        <v>167</v>
      </c>
      <c r="E74" s="25" t="s">
        <v>168</v>
      </c>
    </row>
    <row r="75" spans="1:5" ht="25.5" x14ac:dyDescent="0.2">
      <c r="A75" s="48"/>
      <c r="B75" s="48"/>
      <c r="C75" s="48"/>
      <c r="D75" s="26" t="s">
        <v>169</v>
      </c>
      <c r="E75" s="25" t="s">
        <v>170</v>
      </c>
    </row>
    <row r="76" spans="1:5" x14ac:dyDescent="0.2">
      <c r="A76" s="48"/>
      <c r="B76" s="48"/>
      <c r="C76" s="48"/>
      <c r="D76" s="26" t="s">
        <v>522</v>
      </c>
      <c r="E76" s="25" t="s">
        <v>171</v>
      </c>
    </row>
    <row r="77" spans="1:5" x14ac:dyDescent="0.2">
      <c r="A77" s="48"/>
      <c r="B77" s="48"/>
      <c r="C77" s="48"/>
      <c r="D77" s="26" t="s">
        <v>172</v>
      </c>
      <c r="E77" s="25" t="s">
        <v>173</v>
      </c>
    </row>
    <row r="78" spans="1:5" x14ac:dyDescent="0.2">
      <c r="A78" s="48"/>
      <c r="B78" s="48"/>
      <c r="C78" s="48"/>
      <c r="D78" s="26" t="s">
        <v>174</v>
      </c>
      <c r="E78" s="25" t="s">
        <v>175</v>
      </c>
    </row>
    <row r="79" spans="1:5" x14ac:dyDescent="0.2">
      <c r="A79" s="48"/>
      <c r="B79" s="48"/>
      <c r="C79" s="48"/>
      <c r="D79" s="26" t="s">
        <v>176</v>
      </c>
      <c r="E79" s="25" t="s">
        <v>177</v>
      </c>
    </row>
    <row r="80" spans="1:5" x14ac:dyDescent="0.2">
      <c r="A80" s="48"/>
      <c r="B80" s="48"/>
      <c r="C80" s="48"/>
      <c r="D80" s="26" t="s">
        <v>178</v>
      </c>
      <c r="E80" s="25" t="s">
        <v>179</v>
      </c>
    </row>
    <row r="81" spans="1:5" x14ac:dyDescent="0.2">
      <c r="A81" s="48"/>
      <c r="B81" s="48"/>
      <c r="C81" s="48"/>
      <c r="D81" s="26" t="s">
        <v>593</v>
      </c>
      <c r="E81" s="25" t="s">
        <v>180</v>
      </c>
    </row>
    <row r="82" spans="1:5" x14ac:dyDescent="0.2">
      <c r="A82" s="48"/>
      <c r="B82" s="48"/>
      <c r="C82" s="48"/>
      <c r="D82" s="26" t="s">
        <v>594</v>
      </c>
      <c r="E82" s="25" t="s">
        <v>181</v>
      </c>
    </row>
    <row r="83" spans="1:5" x14ac:dyDescent="0.2">
      <c r="A83" s="48"/>
      <c r="B83" s="48"/>
      <c r="C83" s="48"/>
      <c r="D83" s="26" t="s">
        <v>595</v>
      </c>
      <c r="E83" s="25" t="s">
        <v>182</v>
      </c>
    </row>
    <row r="84" spans="1:5" x14ac:dyDescent="0.2">
      <c r="A84" s="48"/>
      <c r="B84" s="48"/>
      <c r="C84" s="48"/>
      <c r="D84" s="26" t="s">
        <v>183</v>
      </c>
      <c r="E84" s="25" t="s">
        <v>184</v>
      </c>
    </row>
    <row r="85" spans="1:5" x14ac:dyDescent="0.2">
      <c r="A85" s="48"/>
      <c r="B85" s="48"/>
      <c r="C85" s="48"/>
      <c r="D85" s="27" t="s">
        <v>89</v>
      </c>
      <c r="E85" s="28" t="s">
        <v>185</v>
      </c>
    </row>
    <row r="86" spans="1:5" x14ac:dyDescent="0.2">
      <c r="A86" s="48"/>
      <c r="B86" s="48"/>
      <c r="C86" s="48"/>
      <c r="D86" s="27"/>
      <c r="E86" s="28"/>
    </row>
    <row r="87" spans="1:5" x14ac:dyDescent="0.2">
      <c r="A87" s="48"/>
      <c r="B87" s="48"/>
      <c r="C87" s="48"/>
      <c r="D87" s="24" t="s">
        <v>186</v>
      </c>
      <c r="E87" s="25"/>
    </row>
    <row r="88" spans="1:5" x14ac:dyDescent="0.2">
      <c r="A88" s="48"/>
      <c r="B88" s="48"/>
      <c r="C88" s="48"/>
      <c r="D88" s="26" t="s">
        <v>596</v>
      </c>
      <c r="E88" s="25" t="s">
        <v>187</v>
      </c>
    </row>
    <row r="89" spans="1:5" ht="25.5" x14ac:dyDescent="0.2">
      <c r="A89" s="48"/>
      <c r="B89" s="48"/>
      <c r="C89" s="48"/>
      <c r="D89" s="26" t="s">
        <v>575</v>
      </c>
      <c r="E89" s="25" t="s">
        <v>188</v>
      </c>
    </row>
    <row r="90" spans="1:5" x14ac:dyDescent="0.2">
      <c r="A90" s="48"/>
      <c r="B90" s="48"/>
      <c r="C90" s="48"/>
      <c r="D90" s="26" t="s">
        <v>597</v>
      </c>
      <c r="E90" s="25" t="s">
        <v>189</v>
      </c>
    </row>
    <row r="91" spans="1:5" x14ac:dyDescent="0.2">
      <c r="A91" s="48"/>
      <c r="B91" s="48"/>
      <c r="C91" s="48"/>
      <c r="D91" s="26" t="s">
        <v>190</v>
      </c>
      <c r="E91" s="25" t="s">
        <v>191</v>
      </c>
    </row>
    <row r="92" spans="1:5" x14ac:dyDescent="0.2">
      <c r="A92" s="48"/>
      <c r="B92" s="48"/>
      <c r="C92" s="48"/>
      <c r="D92" s="26" t="s">
        <v>576</v>
      </c>
      <c r="E92" s="25" t="s">
        <v>192</v>
      </c>
    </row>
    <row r="93" spans="1:5" x14ac:dyDescent="0.2">
      <c r="A93" s="48"/>
      <c r="B93" s="48"/>
      <c r="C93" s="48"/>
      <c r="D93" s="27" t="s">
        <v>89</v>
      </c>
      <c r="E93" s="28" t="s">
        <v>193</v>
      </c>
    </row>
    <row r="94" spans="1:5" x14ac:dyDescent="0.2">
      <c r="A94" s="49"/>
      <c r="B94" s="49"/>
      <c r="C94" s="49"/>
      <c r="D94" s="19"/>
      <c r="E94" s="19"/>
    </row>
    <row r="95" spans="1:5" x14ac:dyDescent="0.2">
      <c r="A95" s="47" t="s">
        <v>508</v>
      </c>
      <c r="B95" s="47" t="s">
        <v>624</v>
      </c>
      <c r="C95" s="47" t="s">
        <v>623</v>
      </c>
      <c r="D95" s="24" t="s">
        <v>194</v>
      </c>
      <c r="E95" s="25"/>
    </row>
    <row r="96" spans="1:5" x14ac:dyDescent="0.2">
      <c r="A96" s="48"/>
      <c r="B96" s="48"/>
      <c r="C96" s="48"/>
      <c r="D96" s="26" t="s">
        <v>195</v>
      </c>
      <c r="E96" s="25" t="s">
        <v>196</v>
      </c>
    </row>
    <row r="97" spans="1:5" x14ac:dyDescent="0.2">
      <c r="A97" s="48"/>
      <c r="B97" s="48"/>
      <c r="C97" s="48"/>
      <c r="D97" s="26" t="s">
        <v>197</v>
      </c>
      <c r="E97" s="25" t="s">
        <v>198</v>
      </c>
    </row>
    <row r="98" spans="1:5" ht="25.5" x14ac:dyDescent="0.2">
      <c r="A98" s="48"/>
      <c r="B98" s="48"/>
      <c r="C98" s="48"/>
      <c r="D98" s="26" t="s">
        <v>199</v>
      </c>
      <c r="E98" s="25" t="s">
        <v>200</v>
      </c>
    </row>
    <row r="99" spans="1:5" x14ac:dyDescent="0.2">
      <c r="A99" s="48"/>
      <c r="B99" s="48"/>
      <c r="C99" s="48"/>
      <c r="D99" s="26" t="s">
        <v>598</v>
      </c>
      <c r="E99" s="25" t="s">
        <v>201</v>
      </c>
    </row>
    <row r="100" spans="1:5" ht="25.5" x14ac:dyDescent="0.2">
      <c r="A100" s="48"/>
      <c r="B100" s="48"/>
      <c r="C100" s="48"/>
      <c r="D100" s="26" t="s">
        <v>599</v>
      </c>
      <c r="E100" s="25" t="s">
        <v>202</v>
      </c>
    </row>
    <row r="101" spans="1:5" x14ac:dyDescent="0.2">
      <c r="A101" s="48"/>
      <c r="B101" s="48"/>
      <c r="C101" s="48"/>
      <c r="D101" s="26" t="s">
        <v>203</v>
      </c>
      <c r="E101" s="25" t="s">
        <v>204</v>
      </c>
    </row>
    <row r="102" spans="1:5" x14ac:dyDescent="0.2">
      <c r="A102" s="48"/>
      <c r="B102" s="48"/>
      <c r="C102" s="48"/>
      <c r="D102" s="26" t="s">
        <v>205</v>
      </c>
      <c r="E102" s="25" t="s">
        <v>206</v>
      </c>
    </row>
    <row r="103" spans="1:5" ht="25.5" x14ac:dyDescent="0.2">
      <c r="A103" s="48"/>
      <c r="B103" s="48"/>
      <c r="C103" s="48"/>
      <c r="D103" s="26" t="s">
        <v>600</v>
      </c>
      <c r="E103" s="25" t="s">
        <v>207</v>
      </c>
    </row>
    <row r="104" spans="1:5" x14ac:dyDescent="0.2">
      <c r="A104" s="48"/>
      <c r="B104" s="48"/>
      <c r="C104" s="48"/>
      <c r="D104" s="26" t="s">
        <v>515</v>
      </c>
      <c r="E104" s="25" t="s">
        <v>208</v>
      </c>
    </row>
    <row r="105" spans="1:5" x14ac:dyDescent="0.2">
      <c r="A105" s="48"/>
      <c r="B105" s="48"/>
      <c r="C105" s="48"/>
      <c r="D105" s="26" t="s">
        <v>209</v>
      </c>
      <c r="E105" s="25" t="s">
        <v>210</v>
      </c>
    </row>
    <row r="106" spans="1:5" x14ac:dyDescent="0.2">
      <c r="A106" s="48"/>
      <c r="B106" s="48"/>
      <c r="C106" s="48"/>
      <c r="D106" s="26" t="s">
        <v>149</v>
      </c>
      <c r="E106" s="25" t="s">
        <v>211</v>
      </c>
    </row>
    <row r="107" spans="1:5" x14ac:dyDescent="0.2">
      <c r="A107" s="48"/>
      <c r="B107" s="48"/>
      <c r="C107" s="48"/>
      <c r="D107" s="26" t="s">
        <v>212</v>
      </c>
      <c r="E107" s="25" t="s">
        <v>213</v>
      </c>
    </row>
    <row r="108" spans="1:5" x14ac:dyDescent="0.2">
      <c r="A108" s="48"/>
      <c r="B108" s="48"/>
      <c r="C108" s="48"/>
      <c r="D108" s="27" t="s">
        <v>89</v>
      </c>
      <c r="E108" s="28" t="s">
        <v>214</v>
      </c>
    </row>
    <row r="109" spans="1:5" x14ac:dyDescent="0.2">
      <c r="A109" s="48"/>
      <c r="B109" s="48"/>
      <c r="C109" s="48"/>
      <c r="D109" s="27"/>
      <c r="E109" s="28"/>
    </row>
    <row r="110" spans="1:5" x14ac:dyDescent="0.2">
      <c r="A110" s="48"/>
      <c r="B110" s="48"/>
      <c r="C110" s="48"/>
      <c r="D110" s="24" t="s">
        <v>215</v>
      </c>
      <c r="E110" s="25"/>
    </row>
    <row r="111" spans="1:5" x14ac:dyDescent="0.2">
      <c r="A111" s="48"/>
      <c r="B111" s="48"/>
      <c r="C111" s="48"/>
      <c r="D111" s="26" t="s">
        <v>523</v>
      </c>
      <c r="E111" s="25" t="s">
        <v>171</v>
      </c>
    </row>
    <row r="112" spans="1:5" ht="14.25" x14ac:dyDescent="0.2">
      <c r="A112" s="48"/>
      <c r="B112" s="48"/>
      <c r="C112" s="48"/>
      <c r="D112" s="26" t="s">
        <v>601</v>
      </c>
      <c r="E112" s="25" t="s">
        <v>216</v>
      </c>
    </row>
    <row r="113" spans="1:5" x14ac:dyDescent="0.2">
      <c r="A113" s="48"/>
      <c r="B113" s="48"/>
      <c r="C113" s="48"/>
      <c r="D113" s="26" t="s">
        <v>217</v>
      </c>
      <c r="E113" s="25" t="s">
        <v>218</v>
      </c>
    </row>
    <row r="114" spans="1:5" ht="14.25" x14ac:dyDescent="0.2">
      <c r="A114" s="48"/>
      <c r="B114" s="48"/>
      <c r="C114" s="48"/>
      <c r="D114" s="26" t="s">
        <v>602</v>
      </c>
      <c r="E114" s="25" t="s">
        <v>219</v>
      </c>
    </row>
    <row r="115" spans="1:5" x14ac:dyDescent="0.2">
      <c r="A115" s="48"/>
      <c r="B115" s="48"/>
      <c r="C115" s="48"/>
      <c r="D115" s="26" t="s">
        <v>578</v>
      </c>
      <c r="E115" s="25" t="s">
        <v>220</v>
      </c>
    </row>
    <row r="116" spans="1:5" x14ac:dyDescent="0.2">
      <c r="A116" s="48"/>
      <c r="B116" s="48"/>
      <c r="C116" s="48"/>
      <c r="D116" s="26" t="s">
        <v>221</v>
      </c>
      <c r="E116" s="25" t="s">
        <v>222</v>
      </c>
    </row>
    <row r="117" spans="1:5" x14ac:dyDescent="0.2">
      <c r="A117" s="48"/>
      <c r="B117" s="48"/>
      <c r="C117" s="48"/>
      <c r="D117" s="26" t="s">
        <v>223</v>
      </c>
      <c r="E117" s="25" t="s">
        <v>224</v>
      </c>
    </row>
    <row r="118" spans="1:5" x14ac:dyDescent="0.2">
      <c r="A118" s="48"/>
      <c r="B118" s="48"/>
      <c r="C118" s="48"/>
      <c r="D118" s="26" t="s">
        <v>225</v>
      </c>
      <c r="E118" s="25" t="s">
        <v>226</v>
      </c>
    </row>
    <row r="119" spans="1:5" x14ac:dyDescent="0.2">
      <c r="A119" s="48"/>
      <c r="B119" s="48"/>
      <c r="C119" s="48"/>
      <c r="D119" s="26" t="s">
        <v>227</v>
      </c>
      <c r="E119" s="25" t="s">
        <v>228</v>
      </c>
    </row>
    <row r="120" spans="1:5" x14ac:dyDescent="0.2">
      <c r="A120" s="48"/>
      <c r="B120" s="48"/>
      <c r="C120" s="48"/>
      <c r="D120" s="26" t="s">
        <v>229</v>
      </c>
      <c r="E120" s="25" t="s">
        <v>230</v>
      </c>
    </row>
    <row r="121" spans="1:5" x14ac:dyDescent="0.2">
      <c r="A121" s="48"/>
      <c r="B121" s="48"/>
      <c r="C121" s="48"/>
      <c r="D121" s="26" t="s">
        <v>231</v>
      </c>
      <c r="E121" s="25" t="s">
        <v>232</v>
      </c>
    </row>
    <row r="122" spans="1:5" ht="14.25" x14ac:dyDescent="0.2">
      <c r="A122" s="48"/>
      <c r="B122" s="48"/>
      <c r="C122" s="48"/>
      <c r="D122" s="26" t="s">
        <v>603</v>
      </c>
      <c r="E122" s="25" t="s">
        <v>233</v>
      </c>
    </row>
    <row r="123" spans="1:5" x14ac:dyDescent="0.2">
      <c r="A123" s="48"/>
      <c r="B123" s="48"/>
      <c r="C123" s="48"/>
      <c r="D123" s="26" t="s">
        <v>234</v>
      </c>
      <c r="E123" s="25" t="s">
        <v>235</v>
      </c>
    </row>
    <row r="124" spans="1:5" x14ac:dyDescent="0.2">
      <c r="A124" s="48"/>
      <c r="B124" s="48"/>
      <c r="C124" s="48"/>
      <c r="D124" s="26" t="s">
        <v>524</v>
      </c>
      <c r="E124" s="25" t="s">
        <v>236</v>
      </c>
    </row>
    <row r="125" spans="1:5" x14ac:dyDescent="0.2">
      <c r="A125" s="48"/>
      <c r="B125" s="48"/>
      <c r="C125" s="48"/>
      <c r="D125" s="27" t="s">
        <v>89</v>
      </c>
      <c r="E125" s="28" t="s">
        <v>237</v>
      </c>
    </row>
    <row r="126" spans="1:5" x14ac:dyDescent="0.2">
      <c r="A126" s="48"/>
      <c r="B126" s="48"/>
      <c r="C126" s="48"/>
      <c r="D126" s="27"/>
      <c r="E126" s="28"/>
    </row>
    <row r="127" spans="1:5" x14ac:dyDescent="0.2">
      <c r="A127" s="48"/>
      <c r="B127" s="48"/>
      <c r="C127" s="48"/>
      <c r="D127" s="24" t="s">
        <v>238</v>
      </c>
      <c r="E127" s="25"/>
    </row>
    <row r="128" spans="1:5" ht="25.5" x14ac:dyDescent="0.2">
      <c r="A128" s="48"/>
      <c r="B128" s="48"/>
      <c r="C128" s="48"/>
      <c r="D128" s="26" t="s">
        <v>239</v>
      </c>
      <c r="E128" s="25" t="s">
        <v>240</v>
      </c>
    </row>
    <row r="129" spans="1:5" x14ac:dyDescent="0.2">
      <c r="A129" s="48"/>
      <c r="B129" s="48"/>
      <c r="C129" s="48"/>
      <c r="D129" s="26" t="s">
        <v>604</v>
      </c>
      <c r="E129" s="25" t="s">
        <v>241</v>
      </c>
    </row>
    <row r="130" spans="1:5" x14ac:dyDescent="0.2">
      <c r="A130" s="48"/>
      <c r="B130" s="48"/>
      <c r="C130" s="48"/>
      <c r="D130" s="26" t="s">
        <v>242</v>
      </c>
      <c r="E130" s="25" t="s">
        <v>243</v>
      </c>
    </row>
    <row r="131" spans="1:5" x14ac:dyDescent="0.2">
      <c r="A131" s="48"/>
      <c r="B131" s="48"/>
      <c r="C131" s="48"/>
      <c r="D131" s="26" t="s">
        <v>244</v>
      </c>
      <c r="E131" s="25" t="s">
        <v>245</v>
      </c>
    </row>
    <row r="132" spans="1:5" x14ac:dyDescent="0.2">
      <c r="A132" s="48"/>
      <c r="B132" s="48"/>
      <c r="C132" s="48"/>
      <c r="D132" s="26" t="s">
        <v>246</v>
      </c>
      <c r="E132" s="25" t="s">
        <v>247</v>
      </c>
    </row>
    <row r="133" spans="1:5" ht="25.5" x14ac:dyDescent="0.2">
      <c r="A133" s="48"/>
      <c r="B133" s="48"/>
      <c r="C133" s="48"/>
      <c r="D133" s="26" t="s">
        <v>248</v>
      </c>
      <c r="E133" s="25" t="s">
        <v>249</v>
      </c>
    </row>
    <row r="134" spans="1:5" x14ac:dyDescent="0.2">
      <c r="A134" s="48"/>
      <c r="B134" s="48"/>
      <c r="C134" s="48"/>
      <c r="D134" s="26" t="s">
        <v>605</v>
      </c>
      <c r="E134" s="25" t="s">
        <v>250</v>
      </c>
    </row>
    <row r="135" spans="1:5" x14ac:dyDescent="0.2">
      <c r="A135" s="48"/>
      <c r="B135" s="48"/>
      <c r="C135" s="48"/>
      <c r="D135" s="27" t="s">
        <v>89</v>
      </c>
      <c r="E135" s="28" t="s">
        <v>251</v>
      </c>
    </row>
    <row r="136" spans="1:5" x14ac:dyDescent="0.2">
      <c r="A136" s="49"/>
      <c r="B136" s="49"/>
      <c r="C136" s="49"/>
      <c r="D136" s="27"/>
      <c r="E136" s="28"/>
    </row>
    <row r="137" spans="1:5" x14ac:dyDescent="0.2">
      <c r="A137" s="47" t="s">
        <v>509</v>
      </c>
      <c r="B137" s="47" t="s">
        <v>621</v>
      </c>
      <c r="C137" s="47" t="s">
        <v>622</v>
      </c>
      <c r="D137" s="24" t="s">
        <v>252</v>
      </c>
      <c r="E137" s="25"/>
    </row>
    <row r="138" spans="1:5" x14ac:dyDescent="0.2">
      <c r="A138" s="48"/>
      <c r="B138" s="48"/>
      <c r="C138" s="48"/>
      <c r="D138" s="26" t="s">
        <v>253</v>
      </c>
      <c r="E138" s="25" t="s">
        <v>254</v>
      </c>
    </row>
    <row r="139" spans="1:5" x14ac:dyDescent="0.2">
      <c r="A139" s="48"/>
      <c r="B139" s="48"/>
      <c r="C139" s="48"/>
      <c r="D139" s="26" t="s">
        <v>255</v>
      </c>
      <c r="E139" s="25" t="s">
        <v>256</v>
      </c>
    </row>
    <row r="140" spans="1:5" x14ac:dyDescent="0.2">
      <c r="A140" s="48"/>
      <c r="B140" s="48"/>
      <c r="C140" s="48"/>
      <c r="D140" s="26" t="s">
        <v>257</v>
      </c>
      <c r="E140" s="25" t="s">
        <v>258</v>
      </c>
    </row>
    <row r="141" spans="1:5" x14ac:dyDescent="0.2">
      <c r="A141" s="48"/>
      <c r="B141" s="48"/>
      <c r="C141" s="48"/>
      <c r="D141" s="26" t="s">
        <v>577</v>
      </c>
      <c r="E141" s="25" t="s">
        <v>259</v>
      </c>
    </row>
    <row r="142" spans="1:5" x14ac:dyDescent="0.2">
      <c r="A142" s="48"/>
      <c r="B142" s="48"/>
      <c r="C142" s="48"/>
      <c r="D142" s="26" t="s">
        <v>260</v>
      </c>
      <c r="E142" s="25" t="s">
        <v>261</v>
      </c>
    </row>
    <row r="143" spans="1:5" x14ac:dyDescent="0.2">
      <c r="A143" s="48"/>
      <c r="B143" s="48"/>
      <c r="C143" s="48"/>
      <c r="D143" s="26" t="s">
        <v>606</v>
      </c>
      <c r="E143" s="25" t="s">
        <v>262</v>
      </c>
    </row>
    <row r="144" spans="1:5" x14ac:dyDescent="0.2">
      <c r="A144" s="48"/>
      <c r="B144" s="48"/>
      <c r="C144" s="48"/>
      <c r="D144" s="26" t="s">
        <v>263</v>
      </c>
      <c r="E144" s="25" t="s">
        <v>264</v>
      </c>
    </row>
    <row r="145" spans="1:5" x14ac:dyDescent="0.2">
      <c r="A145" s="48"/>
      <c r="B145" s="48"/>
      <c r="C145" s="48"/>
      <c r="D145" s="26" t="s">
        <v>265</v>
      </c>
      <c r="E145" s="25" t="s">
        <v>266</v>
      </c>
    </row>
    <row r="146" spans="1:5" x14ac:dyDescent="0.2">
      <c r="A146" s="48"/>
      <c r="B146" s="48"/>
      <c r="C146" s="48"/>
      <c r="D146" s="27" t="s">
        <v>89</v>
      </c>
      <c r="E146" s="28" t="s">
        <v>267</v>
      </c>
    </row>
    <row r="147" spans="1:5" x14ac:dyDescent="0.2">
      <c r="A147" s="48"/>
      <c r="B147" s="48"/>
      <c r="C147" s="48"/>
      <c r="D147" s="27"/>
      <c r="E147" s="28"/>
    </row>
    <row r="148" spans="1:5" x14ac:dyDescent="0.2">
      <c r="A148" s="48"/>
      <c r="B148" s="48"/>
      <c r="C148" s="48"/>
      <c r="D148" s="24" t="s">
        <v>268</v>
      </c>
      <c r="E148" s="25"/>
    </row>
    <row r="149" spans="1:5" x14ac:dyDescent="0.2">
      <c r="A149" s="48"/>
      <c r="B149" s="48"/>
      <c r="C149" s="48"/>
      <c r="D149" s="26" t="s">
        <v>269</v>
      </c>
      <c r="E149" s="25" t="s">
        <v>270</v>
      </c>
    </row>
    <row r="150" spans="1:5" x14ac:dyDescent="0.2">
      <c r="A150" s="48"/>
      <c r="B150" s="48"/>
      <c r="C150" s="48"/>
      <c r="D150" s="26" t="s">
        <v>525</v>
      </c>
      <c r="E150" s="25" t="s">
        <v>271</v>
      </c>
    </row>
    <row r="151" spans="1:5" x14ac:dyDescent="0.2">
      <c r="A151" s="48"/>
      <c r="B151" s="48"/>
      <c r="C151" s="48"/>
      <c r="D151" s="26" t="s">
        <v>526</v>
      </c>
      <c r="E151" s="25" t="s">
        <v>272</v>
      </c>
    </row>
    <row r="152" spans="1:5" x14ac:dyDescent="0.2">
      <c r="A152" s="48"/>
      <c r="B152" s="48"/>
      <c r="C152" s="48"/>
      <c r="D152" s="26" t="s">
        <v>527</v>
      </c>
      <c r="E152" s="25" t="s">
        <v>273</v>
      </c>
    </row>
    <row r="153" spans="1:5" x14ac:dyDescent="0.2">
      <c r="A153" s="48"/>
      <c r="B153" s="48"/>
      <c r="C153" s="48"/>
      <c r="D153" s="26" t="s">
        <v>274</v>
      </c>
      <c r="E153" s="25" t="s">
        <v>275</v>
      </c>
    </row>
    <row r="154" spans="1:5" x14ac:dyDescent="0.2">
      <c r="A154" s="48"/>
      <c r="B154" s="48"/>
      <c r="C154" s="48"/>
      <c r="D154" s="26" t="s">
        <v>276</v>
      </c>
      <c r="E154" s="25" t="s">
        <v>277</v>
      </c>
    </row>
    <row r="155" spans="1:5" ht="14.25" x14ac:dyDescent="0.2">
      <c r="A155" s="48"/>
      <c r="B155" s="48"/>
      <c r="C155" s="48"/>
      <c r="D155" s="26" t="s">
        <v>607</v>
      </c>
      <c r="E155" s="25" t="s">
        <v>278</v>
      </c>
    </row>
    <row r="156" spans="1:5" x14ac:dyDescent="0.2">
      <c r="A156" s="48"/>
      <c r="B156" s="48"/>
      <c r="C156" s="48"/>
      <c r="D156" s="26" t="s">
        <v>279</v>
      </c>
      <c r="E156" s="25" t="s">
        <v>206</v>
      </c>
    </row>
    <row r="157" spans="1:5" x14ac:dyDescent="0.2">
      <c r="A157" s="48"/>
      <c r="B157" s="48"/>
      <c r="C157" s="48"/>
      <c r="D157" s="26" t="s">
        <v>608</v>
      </c>
      <c r="E157" s="25" t="s">
        <v>280</v>
      </c>
    </row>
    <row r="158" spans="1:5" x14ac:dyDescent="0.2">
      <c r="A158" s="48"/>
      <c r="B158" s="48"/>
      <c r="C158" s="48"/>
      <c r="D158" s="26" t="s">
        <v>281</v>
      </c>
      <c r="E158" s="25" t="s">
        <v>282</v>
      </c>
    </row>
    <row r="159" spans="1:5" x14ac:dyDescent="0.2">
      <c r="A159" s="48"/>
      <c r="B159" s="48"/>
      <c r="C159" s="48"/>
      <c r="D159" s="26" t="s">
        <v>283</v>
      </c>
      <c r="E159" s="25" t="s">
        <v>284</v>
      </c>
    </row>
    <row r="160" spans="1:5" x14ac:dyDescent="0.2">
      <c r="A160" s="48"/>
      <c r="B160" s="48"/>
      <c r="C160" s="48"/>
      <c r="D160" s="26" t="s">
        <v>528</v>
      </c>
      <c r="E160" s="25" t="s">
        <v>285</v>
      </c>
    </row>
    <row r="161" spans="1:5" x14ac:dyDescent="0.2">
      <c r="A161" s="48"/>
      <c r="B161" s="48"/>
      <c r="C161" s="48"/>
      <c r="D161" s="26" t="s">
        <v>565</v>
      </c>
      <c r="E161" s="25" t="s">
        <v>286</v>
      </c>
    </row>
    <row r="162" spans="1:5" x14ac:dyDescent="0.2">
      <c r="A162" s="48"/>
      <c r="B162" s="48"/>
      <c r="C162" s="48"/>
      <c r="D162" s="26" t="s">
        <v>516</v>
      </c>
      <c r="E162" s="25" t="s">
        <v>287</v>
      </c>
    </row>
    <row r="163" spans="1:5" x14ac:dyDescent="0.2">
      <c r="A163" s="48"/>
      <c r="B163" s="48"/>
      <c r="C163" s="48"/>
      <c r="D163" s="26" t="s">
        <v>288</v>
      </c>
      <c r="E163" s="25" t="s">
        <v>289</v>
      </c>
    </row>
    <row r="164" spans="1:5" x14ac:dyDescent="0.2">
      <c r="A164" s="48"/>
      <c r="B164" s="48"/>
      <c r="C164" s="48"/>
      <c r="D164" s="26" t="s">
        <v>290</v>
      </c>
      <c r="E164" s="25" t="s">
        <v>291</v>
      </c>
    </row>
    <row r="165" spans="1:5" x14ac:dyDescent="0.2">
      <c r="A165" s="48"/>
      <c r="B165" s="48"/>
      <c r="C165" s="48"/>
      <c r="D165" s="26" t="s">
        <v>292</v>
      </c>
      <c r="E165" s="25" t="s">
        <v>293</v>
      </c>
    </row>
    <row r="166" spans="1:5" x14ac:dyDescent="0.2">
      <c r="A166" s="48"/>
      <c r="B166" s="48"/>
      <c r="C166" s="48"/>
      <c r="D166" s="26" t="s">
        <v>294</v>
      </c>
      <c r="E166" s="25" t="s">
        <v>295</v>
      </c>
    </row>
    <row r="167" spans="1:5" x14ac:dyDescent="0.2">
      <c r="A167" s="48"/>
      <c r="B167" s="48"/>
      <c r="C167" s="48"/>
      <c r="D167" s="26" t="s">
        <v>529</v>
      </c>
      <c r="E167" s="25" t="s">
        <v>296</v>
      </c>
    </row>
    <row r="168" spans="1:5" x14ac:dyDescent="0.2">
      <c r="A168" s="48"/>
      <c r="B168" s="48"/>
      <c r="C168" s="48"/>
      <c r="D168" s="26" t="s">
        <v>530</v>
      </c>
      <c r="E168" s="25" t="s">
        <v>297</v>
      </c>
    </row>
    <row r="169" spans="1:5" x14ac:dyDescent="0.2">
      <c r="A169" s="48"/>
      <c r="B169" s="48"/>
      <c r="C169" s="48"/>
      <c r="D169" s="26" t="s">
        <v>531</v>
      </c>
      <c r="E169" s="25" t="s">
        <v>298</v>
      </c>
    </row>
    <row r="170" spans="1:5" x14ac:dyDescent="0.2">
      <c r="A170" s="48"/>
      <c r="B170" s="48"/>
      <c r="C170" s="48"/>
      <c r="D170" s="27" t="s">
        <v>89</v>
      </c>
      <c r="E170" s="28" t="s">
        <v>299</v>
      </c>
    </row>
    <row r="171" spans="1:5" x14ac:dyDescent="0.2">
      <c r="A171" s="48"/>
      <c r="B171" s="48"/>
      <c r="C171" s="48"/>
      <c r="D171" s="27"/>
      <c r="E171" s="28"/>
    </row>
    <row r="172" spans="1:5" x14ac:dyDescent="0.2">
      <c r="A172" s="48"/>
      <c r="B172" s="48"/>
      <c r="C172" s="48"/>
      <c r="D172" s="24" t="s">
        <v>300</v>
      </c>
      <c r="E172" s="25"/>
    </row>
    <row r="173" spans="1:5" x14ac:dyDescent="0.2">
      <c r="A173" s="48"/>
      <c r="B173" s="48"/>
      <c r="C173" s="48"/>
      <c r="D173" s="26" t="s">
        <v>301</v>
      </c>
      <c r="E173" s="25" t="s">
        <v>302</v>
      </c>
    </row>
    <row r="174" spans="1:5" x14ac:dyDescent="0.2">
      <c r="A174" s="48"/>
      <c r="B174" s="48"/>
      <c r="C174" s="48"/>
      <c r="D174" s="26" t="s">
        <v>303</v>
      </c>
      <c r="E174" s="25" t="s">
        <v>304</v>
      </c>
    </row>
    <row r="175" spans="1:5" x14ac:dyDescent="0.2">
      <c r="A175" s="48"/>
      <c r="B175" s="48"/>
      <c r="C175" s="48"/>
      <c r="D175" s="26" t="s">
        <v>305</v>
      </c>
      <c r="E175" s="25" t="s">
        <v>306</v>
      </c>
    </row>
    <row r="176" spans="1:5" x14ac:dyDescent="0.2">
      <c r="A176" s="48"/>
      <c r="B176" s="48"/>
      <c r="C176" s="48"/>
      <c r="D176" s="26" t="s">
        <v>532</v>
      </c>
      <c r="E176" s="25" t="s">
        <v>307</v>
      </c>
    </row>
    <row r="177" spans="1:5" x14ac:dyDescent="0.2">
      <c r="A177" s="48"/>
      <c r="B177" s="48"/>
      <c r="C177" s="48"/>
      <c r="D177" s="26" t="s">
        <v>609</v>
      </c>
      <c r="E177" s="25" t="s">
        <v>308</v>
      </c>
    </row>
    <row r="178" spans="1:5" x14ac:dyDescent="0.2">
      <c r="A178" s="48"/>
      <c r="B178" s="48"/>
      <c r="C178" s="48"/>
      <c r="D178" s="26" t="s">
        <v>309</v>
      </c>
      <c r="E178" s="25" t="s">
        <v>310</v>
      </c>
    </row>
    <row r="179" spans="1:5" x14ac:dyDescent="0.2">
      <c r="A179" s="48"/>
      <c r="B179" s="48"/>
      <c r="C179" s="48"/>
      <c r="D179" s="26" t="s">
        <v>311</v>
      </c>
      <c r="E179" s="25" t="s">
        <v>312</v>
      </c>
    </row>
    <row r="180" spans="1:5" x14ac:dyDescent="0.2">
      <c r="A180" s="48"/>
      <c r="B180" s="48"/>
      <c r="C180" s="48"/>
      <c r="D180" s="27" t="s">
        <v>89</v>
      </c>
      <c r="E180" s="28" t="s">
        <v>313</v>
      </c>
    </row>
    <row r="181" spans="1:5" x14ac:dyDescent="0.2">
      <c r="A181" s="49"/>
      <c r="B181" s="49"/>
      <c r="C181" s="49"/>
      <c r="D181" s="19"/>
      <c r="E181" s="19"/>
    </row>
    <row r="182" spans="1:5" x14ac:dyDescent="0.2">
      <c r="A182" s="47" t="s">
        <v>510</v>
      </c>
      <c r="B182" s="47" t="s">
        <v>620</v>
      </c>
      <c r="C182" s="47" t="s">
        <v>627</v>
      </c>
      <c r="D182" s="24" t="s">
        <v>314</v>
      </c>
      <c r="E182" s="25"/>
    </row>
    <row r="183" spans="1:5" x14ac:dyDescent="0.2">
      <c r="A183" s="48"/>
      <c r="B183" s="48"/>
      <c r="C183" s="48"/>
      <c r="D183" s="26" t="s">
        <v>579</v>
      </c>
      <c r="E183" s="25" t="s">
        <v>315</v>
      </c>
    </row>
    <row r="184" spans="1:5" x14ac:dyDescent="0.2">
      <c r="A184" s="48"/>
      <c r="B184" s="48"/>
      <c r="C184" s="48"/>
      <c r="D184" s="26" t="s">
        <v>263</v>
      </c>
      <c r="E184" s="25" t="s">
        <v>316</v>
      </c>
    </row>
    <row r="185" spans="1:5" x14ac:dyDescent="0.2">
      <c r="A185" s="48"/>
      <c r="B185" s="48"/>
      <c r="C185" s="48"/>
      <c r="D185" s="26" t="s">
        <v>517</v>
      </c>
      <c r="E185" s="25" t="s">
        <v>317</v>
      </c>
    </row>
    <row r="186" spans="1:5" x14ac:dyDescent="0.2">
      <c r="A186" s="48"/>
      <c r="B186" s="48"/>
      <c r="C186" s="48"/>
      <c r="D186" s="26" t="s">
        <v>533</v>
      </c>
      <c r="E186" s="25" t="s">
        <v>259</v>
      </c>
    </row>
    <row r="187" spans="1:5" x14ac:dyDescent="0.2">
      <c r="A187" s="48"/>
      <c r="B187" s="48"/>
      <c r="C187" s="48"/>
      <c r="D187" s="26" t="s">
        <v>265</v>
      </c>
      <c r="E187" s="25" t="s">
        <v>318</v>
      </c>
    </row>
    <row r="188" spans="1:5" x14ac:dyDescent="0.2">
      <c r="A188" s="48"/>
      <c r="B188" s="48"/>
      <c r="C188" s="48"/>
      <c r="D188" s="26" t="s">
        <v>610</v>
      </c>
      <c r="E188" s="25" t="s">
        <v>319</v>
      </c>
    </row>
    <row r="189" spans="1:5" x14ac:dyDescent="0.2">
      <c r="A189" s="48"/>
      <c r="B189" s="48"/>
      <c r="C189" s="48"/>
      <c r="D189" s="26" t="s">
        <v>320</v>
      </c>
      <c r="E189" s="25" t="s">
        <v>321</v>
      </c>
    </row>
    <row r="190" spans="1:5" x14ac:dyDescent="0.2">
      <c r="A190" s="48"/>
      <c r="B190" s="48"/>
      <c r="C190" s="48"/>
      <c r="D190" s="26" t="s">
        <v>322</v>
      </c>
      <c r="E190" s="25" t="s">
        <v>323</v>
      </c>
    </row>
    <row r="191" spans="1:5" x14ac:dyDescent="0.2">
      <c r="A191" s="48"/>
      <c r="B191" s="48"/>
      <c r="C191" s="48"/>
      <c r="D191" s="26" t="s">
        <v>534</v>
      </c>
      <c r="E191" s="25" t="s">
        <v>324</v>
      </c>
    </row>
    <row r="192" spans="1:5" x14ac:dyDescent="0.2">
      <c r="A192" s="48"/>
      <c r="B192" s="48"/>
      <c r="C192" s="48"/>
      <c r="D192" s="27" t="s">
        <v>89</v>
      </c>
      <c r="E192" s="28" t="s">
        <v>325</v>
      </c>
    </row>
    <row r="193" spans="1:5" x14ac:dyDescent="0.2">
      <c r="A193" s="48"/>
      <c r="B193" s="48"/>
      <c r="C193" s="48"/>
      <c r="D193" s="27"/>
      <c r="E193" s="28"/>
    </row>
    <row r="194" spans="1:5" x14ac:dyDescent="0.2">
      <c r="A194" s="48"/>
      <c r="B194" s="48"/>
      <c r="C194" s="48"/>
      <c r="D194" s="24" t="s">
        <v>326</v>
      </c>
      <c r="E194" s="25"/>
    </row>
    <row r="195" spans="1:5" x14ac:dyDescent="0.2">
      <c r="A195" s="48"/>
      <c r="B195" s="48"/>
      <c r="C195" s="48"/>
      <c r="D195" s="26" t="s">
        <v>327</v>
      </c>
      <c r="E195" s="25" t="s">
        <v>328</v>
      </c>
    </row>
    <row r="196" spans="1:5" x14ac:dyDescent="0.2">
      <c r="A196" s="48"/>
      <c r="B196" s="48"/>
      <c r="C196" s="48"/>
      <c r="D196" s="26" t="s">
        <v>329</v>
      </c>
      <c r="E196" s="25" t="s">
        <v>330</v>
      </c>
    </row>
    <row r="197" spans="1:5" x14ac:dyDescent="0.2">
      <c r="A197" s="48"/>
      <c r="B197" s="48"/>
      <c r="C197" s="48"/>
      <c r="D197" s="26" t="s">
        <v>331</v>
      </c>
      <c r="E197" s="25" t="s">
        <v>332</v>
      </c>
    </row>
    <row r="198" spans="1:5" x14ac:dyDescent="0.2">
      <c r="A198" s="48"/>
      <c r="B198" s="48"/>
      <c r="C198" s="48"/>
      <c r="D198" s="26" t="s">
        <v>333</v>
      </c>
      <c r="E198" s="25" t="s">
        <v>334</v>
      </c>
    </row>
    <row r="199" spans="1:5" x14ac:dyDescent="0.2">
      <c r="A199" s="48"/>
      <c r="B199" s="48"/>
      <c r="C199" s="48"/>
      <c r="D199" s="26" t="s">
        <v>335</v>
      </c>
      <c r="E199" s="25" t="s">
        <v>336</v>
      </c>
    </row>
    <row r="200" spans="1:5" ht="14.25" x14ac:dyDescent="0.2">
      <c r="A200" s="48"/>
      <c r="B200" s="48"/>
      <c r="C200" s="48"/>
      <c r="D200" s="26" t="s">
        <v>611</v>
      </c>
      <c r="E200" s="25" t="s">
        <v>337</v>
      </c>
    </row>
    <row r="201" spans="1:5" x14ac:dyDescent="0.2">
      <c r="A201" s="48"/>
      <c r="B201" s="48"/>
      <c r="C201" s="48"/>
      <c r="D201" s="26" t="s">
        <v>338</v>
      </c>
      <c r="E201" s="25" t="s">
        <v>171</v>
      </c>
    </row>
    <row r="202" spans="1:5" x14ac:dyDescent="0.2">
      <c r="A202" s="48"/>
      <c r="B202" s="48"/>
      <c r="C202" s="48"/>
      <c r="D202" s="26" t="s">
        <v>535</v>
      </c>
      <c r="E202" s="25" t="s">
        <v>339</v>
      </c>
    </row>
    <row r="203" spans="1:5" x14ac:dyDescent="0.2">
      <c r="A203" s="48"/>
      <c r="B203" s="48"/>
      <c r="C203" s="48"/>
      <c r="D203" s="26" t="s">
        <v>340</v>
      </c>
      <c r="E203" s="25" t="s">
        <v>341</v>
      </c>
    </row>
    <row r="204" spans="1:5" x14ac:dyDescent="0.2">
      <c r="A204" s="48"/>
      <c r="B204" s="48"/>
      <c r="C204" s="48"/>
      <c r="D204" s="26" t="s">
        <v>536</v>
      </c>
      <c r="E204" s="25" t="s">
        <v>270</v>
      </c>
    </row>
    <row r="205" spans="1:5" x14ac:dyDescent="0.2">
      <c r="A205" s="48"/>
      <c r="B205" s="48"/>
      <c r="C205" s="48"/>
      <c r="D205" s="26" t="s">
        <v>537</v>
      </c>
      <c r="E205" s="25" t="s">
        <v>146</v>
      </c>
    </row>
    <row r="206" spans="1:5" x14ac:dyDescent="0.2">
      <c r="A206" s="48"/>
      <c r="B206" s="48"/>
      <c r="C206" s="48"/>
      <c r="D206" s="26" t="s">
        <v>538</v>
      </c>
      <c r="E206" s="25" t="s">
        <v>342</v>
      </c>
    </row>
    <row r="207" spans="1:5" x14ac:dyDescent="0.2">
      <c r="A207" s="48"/>
      <c r="B207" s="48"/>
      <c r="C207" s="48"/>
      <c r="D207" s="26" t="s">
        <v>343</v>
      </c>
      <c r="E207" s="25" t="s">
        <v>344</v>
      </c>
    </row>
    <row r="208" spans="1:5" x14ac:dyDescent="0.2">
      <c r="A208" s="48"/>
      <c r="B208" s="48"/>
      <c r="C208" s="48"/>
      <c r="D208" s="26" t="s">
        <v>539</v>
      </c>
      <c r="E208" s="25" t="s">
        <v>345</v>
      </c>
    </row>
    <row r="209" spans="1:5" x14ac:dyDescent="0.2">
      <c r="A209" s="48"/>
      <c r="B209" s="48"/>
      <c r="C209" s="48"/>
      <c r="D209" s="26" t="s">
        <v>346</v>
      </c>
      <c r="E209" s="25" t="s">
        <v>347</v>
      </c>
    </row>
    <row r="210" spans="1:5" x14ac:dyDescent="0.2">
      <c r="A210" s="48"/>
      <c r="B210" s="48"/>
      <c r="C210" s="48"/>
      <c r="D210" s="26" t="s">
        <v>540</v>
      </c>
      <c r="E210" s="25" t="s">
        <v>348</v>
      </c>
    </row>
    <row r="211" spans="1:5" x14ac:dyDescent="0.2">
      <c r="A211" s="48"/>
      <c r="B211" s="48"/>
      <c r="C211" s="48"/>
      <c r="D211" s="26" t="s">
        <v>541</v>
      </c>
      <c r="E211" s="25" t="s">
        <v>349</v>
      </c>
    </row>
    <row r="212" spans="1:5" ht="14.25" x14ac:dyDescent="0.2">
      <c r="A212" s="48"/>
      <c r="B212" s="48"/>
      <c r="C212" s="48"/>
      <c r="D212" s="26" t="s">
        <v>612</v>
      </c>
      <c r="E212" s="25" t="s">
        <v>350</v>
      </c>
    </row>
    <row r="213" spans="1:5" x14ac:dyDescent="0.2">
      <c r="A213" s="48"/>
      <c r="B213" s="48"/>
      <c r="C213" s="48"/>
      <c r="D213" s="26" t="s">
        <v>290</v>
      </c>
      <c r="E213" s="25" t="s">
        <v>351</v>
      </c>
    </row>
    <row r="214" spans="1:5" x14ac:dyDescent="0.2">
      <c r="A214" s="48"/>
      <c r="B214" s="48"/>
      <c r="C214" s="48"/>
      <c r="D214" s="26" t="s">
        <v>288</v>
      </c>
      <c r="E214" s="25" t="s">
        <v>352</v>
      </c>
    </row>
    <row r="215" spans="1:5" x14ac:dyDescent="0.2">
      <c r="A215" s="48"/>
      <c r="B215" s="48"/>
      <c r="C215" s="48"/>
      <c r="D215" s="26" t="s">
        <v>542</v>
      </c>
      <c r="E215" s="25" t="s">
        <v>353</v>
      </c>
    </row>
    <row r="216" spans="1:5" x14ac:dyDescent="0.2">
      <c r="A216" s="48"/>
      <c r="B216" s="48"/>
      <c r="C216" s="48"/>
      <c r="D216" s="26" t="s">
        <v>543</v>
      </c>
      <c r="E216" s="25" t="s">
        <v>354</v>
      </c>
    </row>
    <row r="217" spans="1:5" x14ac:dyDescent="0.2">
      <c r="A217" s="48"/>
      <c r="B217" s="48"/>
      <c r="C217" s="48"/>
      <c r="D217" s="26" t="s">
        <v>544</v>
      </c>
      <c r="E217" s="25" t="s">
        <v>355</v>
      </c>
    </row>
    <row r="218" spans="1:5" x14ac:dyDescent="0.2">
      <c r="A218" s="48"/>
      <c r="B218" s="48"/>
      <c r="C218" s="48"/>
      <c r="D218" s="27" t="s">
        <v>89</v>
      </c>
      <c r="E218" s="28" t="s">
        <v>356</v>
      </c>
    </row>
    <row r="219" spans="1:5" x14ac:dyDescent="0.2">
      <c r="A219" s="48"/>
      <c r="B219" s="48"/>
      <c r="C219" s="48"/>
      <c r="D219" s="27"/>
      <c r="E219" s="28"/>
    </row>
    <row r="220" spans="1:5" x14ac:dyDescent="0.2">
      <c r="A220" s="48"/>
      <c r="B220" s="48"/>
      <c r="C220" s="48"/>
      <c r="D220" s="24" t="s">
        <v>357</v>
      </c>
      <c r="E220" s="25"/>
    </row>
    <row r="221" spans="1:5" x14ac:dyDescent="0.2">
      <c r="A221" s="48"/>
      <c r="B221" s="48"/>
      <c r="C221" s="48"/>
      <c r="D221" s="26" t="s">
        <v>545</v>
      </c>
      <c r="E221" s="25" t="s">
        <v>358</v>
      </c>
    </row>
    <row r="222" spans="1:5" x14ac:dyDescent="0.2">
      <c r="A222" s="48"/>
      <c r="B222" s="48"/>
      <c r="C222" s="48"/>
      <c r="D222" s="26" t="s">
        <v>359</v>
      </c>
      <c r="E222" s="25" t="s">
        <v>360</v>
      </c>
    </row>
    <row r="223" spans="1:5" x14ac:dyDescent="0.2">
      <c r="A223" s="48"/>
      <c r="B223" s="48"/>
      <c r="C223" s="48"/>
      <c r="D223" s="26" t="s">
        <v>518</v>
      </c>
      <c r="E223" s="25" t="s">
        <v>361</v>
      </c>
    </row>
    <row r="224" spans="1:5" x14ac:dyDescent="0.2">
      <c r="A224" s="48"/>
      <c r="B224" s="48"/>
      <c r="C224" s="48"/>
      <c r="D224" s="26" t="s">
        <v>546</v>
      </c>
      <c r="E224" s="25" t="s">
        <v>362</v>
      </c>
    </row>
    <row r="225" spans="1:5" x14ac:dyDescent="0.2">
      <c r="A225" s="48"/>
      <c r="B225" s="48"/>
      <c r="C225" s="48"/>
      <c r="D225" s="26" t="s">
        <v>363</v>
      </c>
      <c r="E225" s="25" t="s">
        <v>364</v>
      </c>
    </row>
    <row r="226" spans="1:5" x14ac:dyDescent="0.2">
      <c r="A226" s="48"/>
      <c r="B226" s="48"/>
      <c r="C226" s="48"/>
      <c r="D226" s="26" t="s">
        <v>547</v>
      </c>
      <c r="E226" s="25" t="s">
        <v>365</v>
      </c>
    </row>
    <row r="227" spans="1:5" x14ac:dyDescent="0.2">
      <c r="A227" s="48"/>
      <c r="B227" s="48"/>
      <c r="C227" s="48"/>
      <c r="D227" s="26" t="s">
        <v>548</v>
      </c>
      <c r="E227" s="25" t="s">
        <v>366</v>
      </c>
    </row>
    <row r="228" spans="1:5" x14ac:dyDescent="0.2">
      <c r="A228" s="48"/>
      <c r="B228" s="48"/>
      <c r="C228" s="48"/>
      <c r="D228" s="26" t="s">
        <v>367</v>
      </c>
      <c r="E228" s="25" t="s">
        <v>368</v>
      </c>
    </row>
    <row r="229" spans="1:5" x14ac:dyDescent="0.2">
      <c r="A229" s="48"/>
      <c r="B229" s="48"/>
      <c r="C229" s="48"/>
      <c r="D229" s="26" t="s">
        <v>549</v>
      </c>
      <c r="E229" s="25" t="s">
        <v>369</v>
      </c>
    </row>
    <row r="230" spans="1:5" x14ac:dyDescent="0.2">
      <c r="A230" s="48"/>
      <c r="B230" s="48"/>
      <c r="C230" s="48"/>
      <c r="D230" s="27" t="s">
        <v>89</v>
      </c>
      <c r="E230" s="28" t="s">
        <v>370</v>
      </c>
    </row>
    <row r="231" spans="1:5" x14ac:dyDescent="0.2">
      <c r="A231" s="49"/>
      <c r="B231" s="49"/>
      <c r="C231" s="49"/>
      <c r="D231" s="19"/>
      <c r="E231" s="19"/>
    </row>
    <row r="232" spans="1:5" x14ac:dyDescent="0.2">
      <c r="A232" s="47" t="s">
        <v>511</v>
      </c>
      <c r="B232" s="47" t="s">
        <v>619</v>
      </c>
      <c r="C232" s="47" t="s">
        <v>628</v>
      </c>
      <c r="D232" s="24" t="s">
        <v>371</v>
      </c>
      <c r="E232" s="25"/>
    </row>
    <row r="233" spans="1:5" x14ac:dyDescent="0.2">
      <c r="A233" s="48"/>
      <c r="B233" s="48"/>
      <c r="C233" s="48"/>
      <c r="D233" s="26" t="s">
        <v>372</v>
      </c>
      <c r="E233" s="25" t="s">
        <v>373</v>
      </c>
    </row>
    <row r="234" spans="1:5" ht="25.5" x14ac:dyDescent="0.2">
      <c r="A234" s="48"/>
      <c r="B234" s="48"/>
      <c r="C234" s="48"/>
      <c r="D234" s="26" t="s">
        <v>613</v>
      </c>
      <c r="E234" s="25" t="s">
        <v>374</v>
      </c>
    </row>
    <row r="235" spans="1:5" x14ac:dyDescent="0.2">
      <c r="A235" s="48"/>
      <c r="B235" s="48"/>
      <c r="C235" s="48"/>
      <c r="D235" s="26" t="s">
        <v>550</v>
      </c>
      <c r="E235" s="25" t="s">
        <v>375</v>
      </c>
    </row>
    <row r="236" spans="1:5" ht="25.5" x14ac:dyDescent="0.2">
      <c r="A236" s="48"/>
      <c r="B236" s="48"/>
      <c r="C236" s="48"/>
      <c r="D236" s="26" t="s">
        <v>614</v>
      </c>
      <c r="E236" s="25" t="s">
        <v>376</v>
      </c>
    </row>
    <row r="237" spans="1:5" x14ac:dyDescent="0.2">
      <c r="A237" s="48"/>
      <c r="B237" s="48"/>
      <c r="C237" s="48"/>
      <c r="D237" s="26" t="s">
        <v>377</v>
      </c>
      <c r="E237" s="25" t="s">
        <v>378</v>
      </c>
    </row>
    <row r="238" spans="1:5" x14ac:dyDescent="0.2">
      <c r="A238" s="48"/>
      <c r="B238" s="48"/>
      <c r="C238" s="48"/>
      <c r="D238" s="26" t="s">
        <v>615</v>
      </c>
      <c r="E238" s="25" t="s">
        <v>379</v>
      </c>
    </row>
    <row r="239" spans="1:5" x14ac:dyDescent="0.2">
      <c r="A239" s="48"/>
      <c r="B239" s="48"/>
      <c r="C239" s="48"/>
      <c r="D239" s="27" t="s">
        <v>89</v>
      </c>
      <c r="E239" s="28" t="s">
        <v>380</v>
      </c>
    </row>
    <row r="240" spans="1:5" x14ac:dyDescent="0.2">
      <c r="A240" s="48"/>
      <c r="B240" s="48"/>
      <c r="C240" s="48"/>
      <c r="D240" s="27"/>
      <c r="E240" s="28"/>
    </row>
    <row r="241" spans="1:5" x14ac:dyDescent="0.2">
      <c r="A241" s="48"/>
      <c r="B241" s="48"/>
      <c r="C241" s="48"/>
      <c r="D241" s="24" t="s">
        <v>381</v>
      </c>
      <c r="E241" s="25"/>
    </row>
    <row r="242" spans="1:5" x14ac:dyDescent="0.2">
      <c r="A242" s="48"/>
      <c r="B242" s="48"/>
      <c r="C242" s="48"/>
      <c r="D242" s="26" t="s">
        <v>382</v>
      </c>
      <c r="E242" s="25" t="s">
        <v>328</v>
      </c>
    </row>
    <row r="243" spans="1:5" x14ac:dyDescent="0.2">
      <c r="A243" s="48"/>
      <c r="B243" s="48"/>
      <c r="C243" s="48"/>
      <c r="D243" s="26" t="s">
        <v>329</v>
      </c>
      <c r="E243" s="25" t="s">
        <v>330</v>
      </c>
    </row>
    <row r="244" spans="1:5" x14ac:dyDescent="0.2">
      <c r="A244" s="48"/>
      <c r="B244" s="48"/>
      <c r="C244" s="48"/>
      <c r="D244" s="26" t="s">
        <v>331</v>
      </c>
      <c r="E244" s="25" t="s">
        <v>332</v>
      </c>
    </row>
    <row r="245" spans="1:5" x14ac:dyDescent="0.2">
      <c r="A245" s="48"/>
      <c r="B245" s="48"/>
      <c r="C245" s="48"/>
      <c r="D245" s="26" t="s">
        <v>333</v>
      </c>
      <c r="E245" s="25" t="s">
        <v>334</v>
      </c>
    </row>
    <row r="246" spans="1:5" x14ac:dyDescent="0.2">
      <c r="A246" s="48"/>
      <c r="B246" s="48"/>
      <c r="C246" s="48"/>
      <c r="D246" s="26" t="s">
        <v>335</v>
      </c>
      <c r="E246" s="25" t="s">
        <v>383</v>
      </c>
    </row>
    <row r="247" spans="1:5" ht="14.25" x14ac:dyDescent="0.2">
      <c r="A247" s="48"/>
      <c r="B247" s="48"/>
      <c r="C247" s="48"/>
      <c r="D247" s="26" t="s">
        <v>611</v>
      </c>
      <c r="E247" s="25" t="s">
        <v>384</v>
      </c>
    </row>
    <row r="248" spans="1:5" x14ac:dyDescent="0.2">
      <c r="A248" s="48"/>
      <c r="B248" s="48"/>
      <c r="C248" s="48"/>
      <c r="D248" s="26" t="s">
        <v>385</v>
      </c>
      <c r="E248" s="25" t="s">
        <v>386</v>
      </c>
    </row>
    <row r="249" spans="1:5" ht="14.25" x14ac:dyDescent="0.2">
      <c r="A249" s="48"/>
      <c r="B249" s="48"/>
      <c r="C249" s="48"/>
      <c r="D249" s="26" t="s">
        <v>616</v>
      </c>
      <c r="E249" s="25" t="s">
        <v>387</v>
      </c>
    </row>
    <row r="250" spans="1:5" x14ac:dyDescent="0.2">
      <c r="A250" s="48"/>
      <c r="B250" s="48"/>
      <c r="C250" s="48"/>
      <c r="D250" s="26" t="s">
        <v>388</v>
      </c>
      <c r="E250" s="25" t="s">
        <v>389</v>
      </c>
    </row>
    <row r="251" spans="1:5" x14ac:dyDescent="0.2">
      <c r="A251" s="48"/>
      <c r="B251" s="48"/>
      <c r="C251" s="48"/>
      <c r="D251" s="26" t="s">
        <v>390</v>
      </c>
      <c r="E251" s="25" t="s">
        <v>391</v>
      </c>
    </row>
    <row r="252" spans="1:5" x14ac:dyDescent="0.2">
      <c r="A252" s="48"/>
      <c r="B252" s="48"/>
      <c r="C252" s="48"/>
      <c r="D252" s="26" t="s">
        <v>392</v>
      </c>
      <c r="E252" s="25" t="s">
        <v>393</v>
      </c>
    </row>
    <row r="253" spans="1:5" x14ac:dyDescent="0.2">
      <c r="A253" s="48"/>
      <c r="B253" s="48"/>
      <c r="C253" s="48"/>
      <c r="D253" s="26" t="s">
        <v>394</v>
      </c>
      <c r="E253" s="25" t="s">
        <v>395</v>
      </c>
    </row>
    <row r="254" spans="1:5" x14ac:dyDescent="0.2">
      <c r="A254" s="48"/>
      <c r="B254" s="48"/>
      <c r="C254" s="48"/>
      <c r="D254" s="27" t="s">
        <v>89</v>
      </c>
      <c r="E254" s="28" t="s">
        <v>396</v>
      </c>
    </row>
    <row r="255" spans="1:5" x14ac:dyDescent="0.2">
      <c r="A255" s="48"/>
      <c r="B255" s="48"/>
      <c r="C255" s="48"/>
      <c r="D255" s="27"/>
      <c r="E255" s="28"/>
    </row>
    <row r="256" spans="1:5" x14ac:dyDescent="0.2">
      <c r="A256" s="48"/>
      <c r="B256" s="48"/>
      <c r="C256" s="48"/>
      <c r="D256" s="24" t="s">
        <v>397</v>
      </c>
      <c r="E256" s="25"/>
    </row>
    <row r="257" spans="1:5" x14ac:dyDescent="0.2">
      <c r="A257" s="48"/>
      <c r="B257" s="48"/>
      <c r="C257" s="48"/>
      <c r="D257" s="26" t="s">
        <v>551</v>
      </c>
      <c r="E257" s="25" t="s">
        <v>398</v>
      </c>
    </row>
    <row r="258" spans="1:5" x14ac:dyDescent="0.2">
      <c r="A258" s="48"/>
      <c r="B258" s="48"/>
      <c r="C258" s="48"/>
      <c r="D258" s="26" t="s">
        <v>552</v>
      </c>
      <c r="E258" s="25" t="s">
        <v>399</v>
      </c>
    </row>
    <row r="259" spans="1:5" x14ac:dyDescent="0.2">
      <c r="A259" s="48"/>
      <c r="B259" s="48"/>
      <c r="C259" s="48"/>
      <c r="D259" s="26" t="s">
        <v>400</v>
      </c>
      <c r="E259" s="25" t="s">
        <v>401</v>
      </c>
    </row>
    <row r="260" spans="1:5" x14ac:dyDescent="0.2">
      <c r="A260" s="48"/>
      <c r="B260" s="48"/>
      <c r="C260" s="48"/>
      <c r="D260" s="26" t="s">
        <v>553</v>
      </c>
      <c r="E260" s="25" t="s">
        <v>402</v>
      </c>
    </row>
    <row r="261" spans="1:5" x14ac:dyDescent="0.2">
      <c r="A261" s="48"/>
      <c r="B261" s="48"/>
      <c r="C261" s="48"/>
      <c r="D261" s="26" t="s">
        <v>403</v>
      </c>
      <c r="E261" s="25"/>
    </row>
    <row r="262" spans="1:5" x14ac:dyDescent="0.2">
      <c r="A262" s="48"/>
      <c r="B262" s="48"/>
      <c r="C262" s="48"/>
      <c r="D262" s="27" t="s">
        <v>89</v>
      </c>
      <c r="E262" s="25" t="s">
        <v>404</v>
      </c>
    </row>
    <row r="263" spans="1:5" x14ac:dyDescent="0.2">
      <c r="A263" s="48"/>
      <c r="B263" s="48"/>
      <c r="C263" s="48"/>
      <c r="D263" s="19"/>
      <c r="E263" s="28" t="s">
        <v>405</v>
      </c>
    </row>
    <row r="264" spans="1:5" x14ac:dyDescent="0.2">
      <c r="A264" s="48"/>
      <c r="B264" s="48"/>
      <c r="C264" s="48"/>
      <c r="D264" s="24" t="s">
        <v>554</v>
      </c>
      <c r="E264" s="19"/>
    </row>
    <row r="265" spans="1:5" x14ac:dyDescent="0.2">
      <c r="A265" s="48"/>
      <c r="B265" s="48"/>
      <c r="C265" s="48"/>
      <c r="D265" s="26" t="s">
        <v>519</v>
      </c>
      <c r="E265" s="25"/>
    </row>
    <row r="266" spans="1:5" x14ac:dyDescent="0.2">
      <c r="A266" s="48"/>
      <c r="B266" s="48"/>
      <c r="C266" s="48"/>
      <c r="D266" s="26" t="s">
        <v>407</v>
      </c>
      <c r="E266" s="25" t="s">
        <v>406</v>
      </c>
    </row>
    <row r="267" spans="1:5" x14ac:dyDescent="0.2">
      <c r="A267" s="49"/>
      <c r="B267" s="49"/>
      <c r="C267" s="49"/>
      <c r="D267" s="26" t="s">
        <v>410</v>
      </c>
      <c r="E267" s="25" t="s">
        <v>408</v>
      </c>
    </row>
    <row r="268" spans="1:5" x14ac:dyDescent="0.2">
      <c r="A268" s="47" t="s">
        <v>512</v>
      </c>
      <c r="B268" s="47" t="s">
        <v>618</v>
      </c>
      <c r="C268" s="47" t="s">
        <v>629</v>
      </c>
      <c r="D268" s="26" t="s">
        <v>617</v>
      </c>
      <c r="E268" s="25" t="s">
        <v>409</v>
      </c>
    </row>
    <row r="269" spans="1:5" x14ac:dyDescent="0.2">
      <c r="A269" s="48"/>
      <c r="B269" s="48"/>
      <c r="C269" s="48"/>
      <c r="D269" s="27" t="s">
        <v>89</v>
      </c>
      <c r="E269" s="25" t="s">
        <v>171</v>
      </c>
    </row>
    <row r="270" spans="1:5" x14ac:dyDescent="0.2">
      <c r="A270" s="48"/>
      <c r="B270" s="48"/>
      <c r="C270" s="48"/>
      <c r="D270" s="27"/>
      <c r="E270" s="28" t="s">
        <v>411</v>
      </c>
    </row>
    <row r="271" spans="1:5" x14ac:dyDescent="0.2">
      <c r="A271" s="48"/>
      <c r="B271" s="48"/>
      <c r="C271" s="48"/>
      <c r="D271" s="24" t="s">
        <v>555</v>
      </c>
      <c r="E271" s="28"/>
    </row>
    <row r="272" spans="1:5" x14ac:dyDescent="0.2">
      <c r="A272" s="48"/>
      <c r="B272" s="48"/>
      <c r="C272" s="48"/>
      <c r="D272" s="26" t="s">
        <v>412</v>
      </c>
      <c r="E272" s="25"/>
    </row>
    <row r="273" spans="1:5" x14ac:dyDescent="0.2">
      <c r="A273" s="48"/>
      <c r="B273" s="48"/>
      <c r="C273" s="48"/>
      <c r="D273" s="26" t="s">
        <v>414</v>
      </c>
      <c r="E273" s="25" t="s">
        <v>413</v>
      </c>
    </row>
    <row r="274" spans="1:5" x14ac:dyDescent="0.2">
      <c r="A274" s="48"/>
      <c r="B274" s="48"/>
      <c r="C274" s="48"/>
      <c r="D274" s="26" t="s">
        <v>416</v>
      </c>
      <c r="E274" s="25" t="s">
        <v>415</v>
      </c>
    </row>
    <row r="275" spans="1:5" x14ac:dyDescent="0.2">
      <c r="A275" s="48"/>
      <c r="B275" s="48"/>
      <c r="C275" s="48"/>
      <c r="D275" s="26" t="s">
        <v>418</v>
      </c>
      <c r="E275" s="25" t="s">
        <v>417</v>
      </c>
    </row>
    <row r="276" spans="1:5" x14ac:dyDescent="0.2">
      <c r="A276" s="48"/>
      <c r="B276" s="48"/>
      <c r="C276" s="48"/>
      <c r="D276" s="26" t="s">
        <v>420</v>
      </c>
      <c r="E276" s="25" t="s">
        <v>419</v>
      </c>
    </row>
    <row r="277" spans="1:5" x14ac:dyDescent="0.2">
      <c r="A277" s="48"/>
      <c r="B277" s="48"/>
      <c r="C277" s="48"/>
      <c r="D277" s="27" t="s">
        <v>89</v>
      </c>
      <c r="E277" s="25" t="s">
        <v>421</v>
      </c>
    </row>
    <row r="278" spans="1:5" x14ac:dyDescent="0.2">
      <c r="A278" s="48"/>
      <c r="B278" s="48"/>
      <c r="C278" s="48"/>
      <c r="D278" s="27"/>
      <c r="E278" s="28" t="s">
        <v>422</v>
      </c>
    </row>
    <row r="279" spans="1:5" x14ac:dyDescent="0.2">
      <c r="A279" s="48"/>
      <c r="B279" s="48"/>
      <c r="C279" s="48"/>
      <c r="D279" s="24" t="s">
        <v>556</v>
      </c>
      <c r="E279" s="28"/>
    </row>
    <row r="280" spans="1:5" x14ac:dyDescent="0.2">
      <c r="A280" s="48"/>
      <c r="B280" s="48"/>
      <c r="C280" s="48"/>
      <c r="D280" s="26" t="s">
        <v>520</v>
      </c>
      <c r="E280" s="25"/>
    </row>
    <row r="281" spans="1:5" x14ac:dyDescent="0.2">
      <c r="A281" s="48"/>
      <c r="B281" s="48"/>
      <c r="C281" s="48"/>
      <c r="D281" s="26" t="s">
        <v>424</v>
      </c>
      <c r="E281" s="25" t="s">
        <v>423</v>
      </c>
    </row>
    <row r="282" spans="1:5" x14ac:dyDescent="0.2">
      <c r="A282" s="48"/>
      <c r="B282" s="48"/>
      <c r="C282" s="48"/>
      <c r="D282" s="30" t="s">
        <v>89</v>
      </c>
      <c r="E282" s="25" t="s">
        <v>425</v>
      </c>
    </row>
    <row r="283" spans="1:5" x14ac:dyDescent="0.2">
      <c r="A283" s="48"/>
      <c r="B283" s="48"/>
      <c r="C283" s="48"/>
      <c r="E283" s="31" t="s">
        <v>426</v>
      </c>
    </row>
    <row r="284" spans="1:5" x14ac:dyDescent="0.2">
      <c r="A284" s="48"/>
      <c r="B284" s="48"/>
      <c r="C284" s="48"/>
    </row>
    <row r="285" spans="1:5" x14ac:dyDescent="0.2">
      <c r="A285" s="48"/>
      <c r="B285" s="48"/>
      <c r="C285" s="48"/>
    </row>
    <row r="286" spans="1:5" x14ac:dyDescent="0.2">
      <c r="A286" s="48"/>
      <c r="B286" s="48"/>
      <c r="C286" s="48"/>
    </row>
    <row r="288" spans="1:5" x14ac:dyDescent="0.2">
      <c r="A288" s="19" t="s">
        <v>427</v>
      </c>
    </row>
    <row r="289" spans="1:1" x14ac:dyDescent="0.2">
      <c r="A289" s="19" t="s">
        <v>428</v>
      </c>
    </row>
    <row r="290" spans="1:1" x14ac:dyDescent="0.2">
      <c r="A290" s="19" t="s">
        <v>429</v>
      </c>
    </row>
    <row r="291" spans="1:1" x14ac:dyDescent="0.2">
      <c r="A291" s="19" t="s">
        <v>430</v>
      </c>
    </row>
    <row r="292" spans="1:1" x14ac:dyDescent="0.2">
      <c r="A292" s="19" t="s">
        <v>513</v>
      </c>
    </row>
  </sheetData>
  <mergeCells count="21">
    <mergeCell ref="C95:C136"/>
    <mergeCell ref="B95:B136"/>
    <mergeCell ref="A95:A136"/>
    <mergeCell ref="A268:A286"/>
    <mergeCell ref="B268:B286"/>
    <mergeCell ref="C268:C286"/>
    <mergeCell ref="A232:A267"/>
    <mergeCell ref="B232:B267"/>
    <mergeCell ref="C232:C267"/>
    <mergeCell ref="C182:C231"/>
    <mergeCell ref="B182:B231"/>
    <mergeCell ref="A182:A231"/>
    <mergeCell ref="C137:C181"/>
    <mergeCell ref="B137:B181"/>
    <mergeCell ref="A137:A181"/>
    <mergeCell ref="C4:C49"/>
    <mergeCell ref="B4:B49"/>
    <mergeCell ref="A4:A49"/>
    <mergeCell ref="A50:A94"/>
    <mergeCell ref="B50:B94"/>
    <mergeCell ref="C50:C94"/>
  </mergeCells>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
  <sheetViews>
    <sheetView workbookViewId="0">
      <selection activeCell="D26" sqref="D26"/>
    </sheetView>
  </sheetViews>
  <sheetFormatPr defaultColWidth="8.625" defaultRowHeight="12.75" x14ac:dyDescent="0.2"/>
  <cols>
    <col min="1" max="3" width="25.625" style="2" customWidth="1"/>
    <col min="4" max="4" width="75.625" style="2" customWidth="1"/>
    <col min="5" max="16384" width="8.625" style="2"/>
  </cols>
  <sheetData>
    <row r="1" spans="1:4" x14ac:dyDescent="0.2">
      <c r="A1" s="1" t="s">
        <v>468</v>
      </c>
    </row>
    <row r="3" spans="1:4" x14ac:dyDescent="0.2">
      <c r="A3" s="23" t="s">
        <v>433</v>
      </c>
      <c r="B3" s="23" t="s">
        <v>434</v>
      </c>
      <c r="C3" s="23" t="s">
        <v>435</v>
      </c>
      <c r="D3" s="23" t="s">
        <v>436</v>
      </c>
    </row>
    <row r="4" spans="1:4" ht="25.5" x14ac:dyDescent="0.2">
      <c r="A4" s="26" t="s">
        <v>469</v>
      </c>
      <c r="B4" s="26" t="s">
        <v>437</v>
      </c>
      <c r="C4" s="26" t="s">
        <v>438</v>
      </c>
      <c r="D4" s="26" t="s">
        <v>439</v>
      </c>
    </row>
    <row r="5" spans="1:4" ht="38.25" x14ac:dyDescent="0.2">
      <c r="A5" s="46" t="s">
        <v>470</v>
      </c>
      <c r="B5" s="26" t="s">
        <v>440</v>
      </c>
      <c r="C5" s="26" t="s">
        <v>441</v>
      </c>
      <c r="D5" s="26" t="s">
        <v>442</v>
      </c>
    </row>
    <row r="6" spans="1:4" ht="38.25" x14ac:dyDescent="0.2">
      <c r="A6" s="46"/>
      <c r="B6" s="26" t="s">
        <v>443</v>
      </c>
      <c r="C6" s="26" t="s">
        <v>444</v>
      </c>
      <c r="D6" s="26" t="s">
        <v>445</v>
      </c>
    </row>
    <row r="7" spans="1:4" ht="25.5" x14ac:dyDescent="0.2">
      <c r="A7" s="46"/>
      <c r="B7" s="26" t="s">
        <v>446</v>
      </c>
      <c r="C7" s="26" t="s">
        <v>447</v>
      </c>
      <c r="D7" s="26" t="s">
        <v>448</v>
      </c>
    </row>
    <row r="8" spans="1:4" ht="25.5" x14ac:dyDescent="0.2">
      <c r="A8" s="46"/>
      <c r="B8" s="26" t="s">
        <v>630</v>
      </c>
      <c r="C8" s="26" t="s">
        <v>449</v>
      </c>
      <c r="D8" s="26" t="s">
        <v>631</v>
      </c>
    </row>
    <row r="9" spans="1:4" ht="25.5" x14ac:dyDescent="0.2">
      <c r="A9" s="26" t="s">
        <v>471</v>
      </c>
      <c r="B9" s="26" t="s">
        <v>450</v>
      </c>
      <c r="C9" s="26" t="s">
        <v>451</v>
      </c>
      <c r="D9" s="26" t="s">
        <v>452</v>
      </c>
    </row>
    <row r="10" spans="1:4" ht="25.5" x14ac:dyDescent="0.2">
      <c r="A10" s="47" t="s">
        <v>472</v>
      </c>
      <c r="B10" s="26" t="s">
        <v>453</v>
      </c>
      <c r="C10" s="26" t="s">
        <v>454</v>
      </c>
      <c r="D10" s="26" t="s">
        <v>455</v>
      </c>
    </row>
    <row r="11" spans="1:4" ht="38.25" x14ac:dyDescent="0.2">
      <c r="A11" s="48"/>
      <c r="B11" s="26" t="s">
        <v>456</v>
      </c>
      <c r="C11" s="26" t="s">
        <v>457</v>
      </c>
      <c r="D11" s="26" t="s">
        <v>583</v>
      </c>
    </row>
    <row r="12" spans="1:4" ht="25.5" x14ac:dyDescent="0.2">
      <c r="A12" s="48"/>
      <c r="B12" s="26" t="s">
        <v>458</v>
      </c>
      <c r="C12" s="26" t="s">
        <v>459</v>
      </c>
      <c r="D12" s="26" t="s">
        <v>584</v>
      </c>
    </row>
    <row r="13" spans="1:4" ht="25.5" x14ac:dyDescent="0.2">
      <c r="A13" s="49"/>
      <c r="B13" s="26" t="s">
        <v>581</v>
      </c>
      <c r="C13" s="26" t="s">
        <v>460</v>
      </c>
      <c r="D13" s="26" t="s">
        <v>582</v>
      </c>
    </row>
    <row r="14" spans="1:4" ht="25.5" x14ac:dyDescent="0.2">
      <c r="A14" s="26" t="s">
        <v>473</v>
      </c>
      <c r="B14" s="26" t="s">
        <v>461</v>
      </c>
      <c r="C14" s="26" t="s">
        <v>462</v>
      </c>
      <c r="D14" s="26" t="s">
        <v>463</v>
      </c>
    </row>
    <row r="15" spans="1:4" ht="25.5" x14ac:dyDescent="0.2">
      <c r="A15" s="29" t="s">
        <v>474</v>
      </c>
      <c r="B15" s="29" t="s">
        <v>464</v>
      </c>
      <c r="C15" s="29" t="s">
        <v>465</v>
      </c>
      <c r="D15" s="29" t="s">
        <v>466</v>
      </c>
    </row>
    <row r="16" spans="1:4" x14ac:dyDescent="0.2">
      <c r="A16" s="15"/>
      <c r="B16" s="15"/>
      <c r="C16" s="15"/>
      <c r="D16" s="15"/>
    </row>
    <row r="18" spans="1:1" x14ac:dyDescent="0.2">
      <c r="A18" s="17" t="s">
        <v>467</v>
      </c>
    </row>
    <row r="19" spans="1:1" x14ac:dyDescent="0.2">
      <c r="A19" s="17" t="s">
        <v>580</v>
      </c>
    </row>
  </sheetData>
  <mergeCells count="2">
    <mergeCell ref="A5:A8"/>
    <mergeCell ref="A10:A13"/>
  </mergeCells>
  <pageMargins left="0.7" right="0.7" top="0.75" bottom="0.75" header="0.3" footer="0.3"/>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G14" sqref="G14"/>
    </sheetView>
  </sheetViews>
  <sheetFormatPr defaultColWidth="8.625" defaultRowHeight="12.75" x14ac:dyDescent="0.2"/>
  <cols>
    <col min="1" max="1" width="8.625" style="2" customWidth="1"/>
    <col min="2" max="2" width="28.375" style="2" customWidth="1"/>
    <col min="3" max="3" width="66" style="2" customWidth="1"/>
    <col min="4" max="16384" width="8.625" style="2"/>
  </cols>
  <sheetData>
    <row r="1" spans="1:10" x14ac:dyDescent="0.2">
      <c r="A1" s="1" t="s">
        <v>475</v>
      </c>
    </row>
    <row r="3" spans="1:10" s="15" customFormat="1" ht="222" customHeight="1" x14ac:dyDescent="0.2">
      <c r="A3" s="50" t="s">
        <v>476</v>
      </c>
      <c r="B3" s="50"/>
      <c r="C3" s="50"/>
      <c r="D3" s="50"/>
      <c r="E3" s="50"/>
      <c r="F3" s="50"/>
      <c r="G3" s="50"/>
      <c r="H3" s="50"/>
      <c r="I3" s="50"/>
      <c r="J3" s="50"/>
    </row>
    <row r="5" spans="1:10" x14ac:dyDescent="0.2">
      <c r="A5" s="1" t="s">
        <v>477</v>
      </c>
    </row>
    <row r="7" spans="1:10" ht="66.599999999999994" customHeight="1" x14ac:dyDescent="0.2">
      <c r="A7" s="50" t="s">
        <v>478</v>
      </c>
      <c r="B7" s="50"/>
      <c r="C7" s="50"/>
      <c r="D7" s="50"/>
      <c r="E7" s="50"/>
      <c r="F7" s="50"/>
      <c r="G7" s="50"/>
      <c r="H7" s="50"/>
      <c r="I7" s="50"/>
      <c r="J7" s="50"/>
    </row>
    <row r="9" spans="1:10" x14ac:dyDescent="0.2">
      <c r="A9" s="1" t="s">
        <v>479</v>
      </c>
    </row>
    <row r="10" spans="1:10" x14ac:dyDescent="0.2">
      <c r="A10" s="3" t="s">
        <v>503</v>
      </c>
    </row>
    <row r="12" spans="1:10" x14ac:dyDescent="0.2">
      <c r="A12" s="16"/>
      <c r="B12" s="16" t="s">
        <v>480</v>
      </c>
      <c r="C12" s="16" t="s">
        <v>481</v>
      </c>
    </row>
    <row r="13" spans="1:10" x14ac:dyDescent="0.2">
      <c r="A13" s="2" t="s">
        <v>482</v>
      </c>
      <c r="B13" s="2" t="s">
        <v>483</v>
      </c>
      <c r="C13" s="2" t="s">
        <v>484</v>
      </c>
    </row>
    <row r="14" spans="1:10" x14ac:dyDescent="0.2">
      <c r="A14" s="2" t="s">
        <v>485</v>
      </c>
      <c r="B14" s="2" t="s">
        <v>486</v>
      </c>
      <c r="C14" s="2" t="s">
        <v>487</v>
      </c>
    </row>
    <row r="15" spans="1:10" x14ac:dyDescent="0.2">
      <c r="A15" s="2" t="s">
        <v>488</v>
      </c>
      <c r="B15" s="2" t="s">
        <v>489</v>
      </c>
      <c r="C15" s="2" t="s">
        <v>490</v>
      </c>
    </row>
    <row r="16" spans="1:10" x14ac:dyDescent="0.2">
      <c r="A16" s="2" t="s">
        <v>491</v>
      </c>
      <c r="B16" s="2" t="s">
        <v>492</v>
      </c>
      <c r="C16" s="2" t="s">
        <v>493</v>
      </c>
    </row>
    <row r="17" spans="1:10" x14ac:dyDescent="0.2">
      <c r="A17" s="2" t="s">
        <v>494</v>
      </c>
      <c r="B17" s="2" t="s">
        <v>495</v>
      </c>
      <c r="C17" s="2" t="s">
        <v>496</v>
      </c>
    </row>
    <row r="18" spans="1:10" x14ac:dyDescent="0.2">
      <c r="A18" s="2" t="s">
        <v>497</v>
      </c>
      <c r="B18" s="2" t="s">
        <v>498</v>
      </c>
      <c r="C18" s="2" t="s">
        <v>499</v>
      </c>
    </row>
    <row r="19" spans="1:10" x14ac:dyDescent="0.2">
      <c r="A19" s="2" t="s">
        <v>500</v>
      </c>
      <c r="B19" s="2" t="s">
        <v>501</v>
      </c>
      <c r="C19" s="2" t="s">
        <v>502</v>
      </c>
    </row>
    <row r="21" spans="1:10" ht="42.6" customHeight="1" x14ac:dyDescent="0.2">
      <c r="A21" s="50" t="s">
        <v>504</v>
      </c>
      <c r="B21" s="50"/>
      <c r="C21" s="50"/>
      <c r="D21" s="50"/>
      <c r="E21" s="50"/>
      <c r="F21" s="50"/>
      <c r="G21" s="50"/>
      <c r="H21" s="50"/>
      <c r="I21" s="50"/>
      <c r="J21" s="50"/>
    </row>
    <row r="23" spans="1:10" x14ac:dyDescent="0.2">
      <c r="A23" s="1" t="s">
        <v>505</v>
      </c>
    </row>
    <row r="24" spans="1:10" x14ac:dyDescent="0.2">
      <c r="A24" s="3" t="s">
        <v>503</v>
      </c>
    </row>
  </sheetData>
  <mergeCells count="3">
    <mergeCell ref="A3:J3"/>
    <mergeCell ref="A7:J7"/>
    <mergeCell ref="A21:J21"/>
  </mergeCells>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CONTENTS</vt:lpstr>
      <vt:lpstr>Road safety indicators</vt:lpstr>
      <vt:lpstr>Literature review</vt:lpstr>
      <vt:lpstr>Spatial analysis</vt:lpstr>
      <vt:lpstr>Fatality rate over time</vt:lpstr>
      <vt:lpstr>BRT vs roads</vt:lpstr>
      <vt:lpstr>Interventions</vt:lpstr>
      <vt:lpstr>Actors</vt:lpstr>
      <vt:lpstr>Qualitative data analysis</vt:lpstr>
      <vt:lpstr>Interventions!_Hlk488012971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Helen Dempster</dc:creator>
  <cp:lastModifiedBy>Hannah Caddick</cp:lastModifiedBy>
  <dcterms:created xsi:type="dcterms:W3CDTF">2018-02-21T10:34:17Z</dcterms:created>
  <dcterms:modified xsi:type="dcterms:W3CDTF">2018-03-21T10:26:18Z</dcterms:modified>
</cp:coreProperties>
</file>