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730" windowHeight="11760"/>
  </bookViews>
  <sheets>
    <sheet name="Programme Data" sheetId="2" r:id="rId1"/>
  </sheets>
  <definedNames>
    <definedName name="_xlnm._FilterDatabase" localSheetId="0" hidden="1">'Programme Data'!$C$2:$I$2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<sst xmlns="http://schemas.openxmlformats.org/spreadsheetml/2006/main" count="399" uniqueCount="253">
  <si>
    <t>AUS AID</t>
  </si>
  <si>
    <t xml:space="preserve">Enterprise Challenge Fund for the Pacific &amp; South Asia </t>
  </si>
  <si>
    <t>BMZ</t>
  </si>
  <si>
    <t>Competitive African Cotton Initiative (COMPACI)</t>
  </si>
  <si>
    <t>Small cotton farmers</t>
  </si>
  <si>
    <t xml:space="preserve">The main objective of COMPACI is the sustainable improvement of the living conditions of 265,000 male and female smallholder cotton farmers in six African countries by 2012. Considering the number of people living directly or indirectly from cotton production in these regions, up to 1.5 million people may benefit from the initiative. During the 3.5 year project period, farmers are supported in order to enhance productivity of cotton production as well as staple food production (also for subsistence) and thus increase their income from agriculture by 1/3. Furthermore, COMPACI also includes the following elements:
- Financing of the extensive start-up verification of app. 170,000 farmers according to CmiA criteria and a strengthening of the regional verification institutions.
- Independent project monitoring and evaluation by the National Opinion Research Center (NORC- an American research institute) on the basis of ongoing focus group interviews and representative quantitative surveys.
- A specific gender component to support women in cotton producing families.                                                                                                                                                                                                                                                       LONG TERM GOALS: More economically, environmentally and socially sustainable cotton production; 
Significant increases in farmers productivity and in their income; 
Dividend payments to farmers from generated licensing income from 2013 onwards; 
Long term sustainability is secure upon reaching sales of app. 45 million articles of CmiA clothing (goal for 2012/2013).
 </t>
  </si>
  <si>
    <t>DeveloPPP.Innovation, regional hubs</t>
  </si>
  <si>
    <t>The project must be in accord with the principles of German development policy, of obvious relevance to development policy, and acceptable in environmental and social terms. priority is given to the promotion of broad-impact 'Base of the Pyramid' business models for sustainable development</t>
  </si>
  <si>
    <t>Support innovative ideas from the private sector - priority is given to the promotion of broad-impact 'Base of the Pyramid' business models for sustainable development</t>
  </si>
  <si>
    <t>DFID</t>
  </si>
  <si>
    <t>Requesting proposals from fund managers, holding companies, non-profit organisations and other investment vehicles. Will invest in impact investment intermediaries providing capital to businesses and projects improving the lives of poor people in sub-Saharan Africa and South Asia.  investing on an impact-first basis, whereby the investments will be focused on backing businesses that achieve positive impact specifically on the poorer sections of the population, either as consumers, producers or workers. The fund will not invest in stand alone projects, only  in intermediated and diversified programmes.</t>
  </si>
  <si>
    <t>Impact Investors, Impact Investor Intermediaries, social enterprises,  consumers, producers, workers</t>
  </si>
  <si>
    <t>Business Innovation Facility</t>
  </si>
  <si>
    <t xml:space="preserve"> Bangladesh, India, Malawi, Nigeria, and Zambia.</t>
  </si>
  <si>
    <t>companies that are developing inclusive business projects in target locations. Inclusive business is profitable, core business activity that also 
expands opportunities for people at the base 
of the economic pyramid: either as producers, 
suppliers, employees, distributors, or as 
consumers of affordable goods and services</t>
  </si>
  <si>
    <t xml:space="preserve">Companies developing inclusive business projects and BoP communities </t>
  </si>
  <si>
    <t xml:space="preserve">The Business Innovation Facility (BIF) helps the development and uptake of inclusive business models by companies in developing countries. The term ‘inclusive business’ refers to profitable core business activity that has high development impacts; creating jobs, integrating local farmers and entrepreneurs in international supply chains and providing quality and affordable services to low-income consumers. The facility provides advisory support and facilitation -  facilitating the process of developing inclusive business, brokering partnerships, signposting to other sources of support, and/or sharing the cost of consultancy support. It also offers information exchange and insight.  The Facility engages with companies in-country, in a practical, ‘hands-on’ way from early engagement – defining the bottleneck to be tackled together – through to provision of expert inputs and deliverables, such as a revised business plan or growth strategy. </t>
  </si>
  <si>
    <t>Food Retail Industry Challenge Fund</t>
  </si>
  <si>
    <t xml:space="preserve">Kenya, Democratic Republic of Congo, Malawi, Rwanda, São Tomé and Principé, Ghana, Uganda, Senegal, Namibia, Zimbabwe and Ethiopia. </t>
  </si>
  <si>
    <t xml:space="preserve">European based food retailers and African farmers/ suppliers. partnerships focus on a range of products including tea, coffee, fresh produce, berry fruits, juice/smoothies, flowers, tilapia fish, beef, baobab, flowers, palm oil, peanuts and vanilla. A for profit private sector organisation must lead and UK retailer or brand must be involved. </t>
  </si>
  <si>
    <t xml:space="preserve">European firms and African farmers </t>
  </si>
  <si>
    <t xml:space="preserve">FRICH aims to improve the lives of poor Africans by connecting them to European markets in an equitable and sustainable way, increasing European imports of food from countries north of South Africa and south of the Sahara. The FRICH challenge is aimed at the European food sector and finds innovative ways to bring more African foods to the continent. The competitive fund supports new ideas that connect African farmers with global retailers through innovative business partnerships. FRICH achieves results by removing blockages to market access and making sure that European shoppers know that their purchases make a difference to poor farmers. FRICF will award grants to 1. encourage invetments along  African supply chains, 2. Test new supply chain initiatives that deliver development impacts to  farmers, 3.Encourage development of business models with much wider applicability across Africa  </t>
  </si>
  <si>
    <t>African Health Markets for Equity</t>
  </si>
  <si>
    <t>Nigeria, Kenya and Ghana</t>
  </si>
  <si>
    <t xml:space="preserve">franchised Health care providers </t>
  </si>
  <si>
    <t>The partnership will increase the scale and scope offranchised health care forthe poorinNigeria,Ghana and Kenya over a five year period. Growth will be enabled by simultaneous and coordinated work in policy reform,technology for health communication, systematic quality  improvement,strengthening patients’ ability to pay and improving provider accessto capital. This not only represents a step forward in integration ofmarket‐based approachesto improve delivery, it also expandsservices provided across disease groups. Currently,the franchises are highly focused on the delivery offamily planning services. The programwill generate large increasesin coverage formalaria, acute respiratory infections, nutrition, diarrhea,HIV and TB, alongside increasesin the scale ofmaternal health and family planning (Table 1).Overfive years,the program expectsto include 2,734 provider outlets and avert 2.9 millionDALYs, at cost‐effectivenessratio of $46 perDALY. AHME builds on the successful experiences of past investments on the supply, demand and policy related to private provision of care by integrating these interventions in a coordinated program.  The partnership is comprised of the most capable organizations in each of these technical realms:
Social franchising: Marie Stopes International, Population Services International, Society for Family Health
ICT development: Grameen Foundation
Policy: International Finance Corporation
Demand-side financing: International Finance Corporation, PharmAccess
Access to capital: Medical Credit Fund (MCF)
Quality improvement: SafeCare</t>
  </si>
  <si>
    <t>Poorest States Inclusive Growth Programme</t>
  </si>
  <si>
    <t>Sida</t>
  </si>
  <si>
    <t>AusAID</t>
  </si>
  <si>
    <t xml:space="preserve">AusAid </t>
  </si>
  <si>
    <t>India</t>
  </si>
  <si>
    <t>Innovations Against Poverty</t>
  </si>
  <si>
    <t>Organisations developing inclusive business models. The beneficiaries are generally low-income people: they may 
be urban or rural, but are not well networked into modern urban 
services.</t>
  </si>
  <si>
    <t xml:space="preserve">No specified region overall </t>
  </si>
  <si>
    <t>prioritise collaboration with major companies as this has the greatest effect, but  are also open for small to medium-sized companies. The companies must endeavour to comply with the 10 principles of global compacts and ILO’s fundamental conventions. invesTmenTs shall supporT sustained development and create better conditions 
for people living in poverty.</t>
  </si>
  <si>
    <t>Business engaged in new partnerships</t>
  </si>
  <si>
    <t>USAID</t>
  </si>
  <si>
    <t xml:space="preserve"> Strengthening Health Outcomes through the Private Sector (SHOPS)</t>
  </si>
  <si>
    <t xml:space="preserve"> Africa, Asia, Latin America/Caribbean and Russia . Full countries list here</t>
  </si>
  <si>
    <t>Organisations extending access to health in target countries</t>
  </si>
  <si>
    <t xml:space="preserve">Development Innovation Ventures </t>
  </si>
  <si>
    <t xml:space="preserve">Nearly any organization in the world is eligible to apply, and their proposals can be for any sector and any country in which USAID operates. Currently projects in AFGHANISTAN &amp; PAKISTAN
AFRICA
ASIA, and three classed as 'MULTINATIONAL' </t>
  </si>
  <si>
    <t>The DIV model is designed to find breakthrough solutions, minimize risk and maximize impact through stage financing, rigorously test impacts and cost effectiveness, and scale proven solutions through the public or private sectors. Through this model DIV seeks to help understand and advance innovations that work while avoiding long term investments in those that don’t.  DIV supports the most promising solutions that demonstrate cost-efficiency and the potential to scale up - they  help to rapidly scale those solutions that prove to be development successes.   DIV takes advantage of a staged financing model. We pilot promising new ideas with small amounts of money, and we scale only those solutions that rigorously demonstrate their impact.</t>
  </si>
  <si>
    <t>Agriculture</t>
  </si>
  <si>
    <t>SE-Outreach Accelerator program</t>
  </si>
  <si>
    <t xml:space="preserve">Hub Stockholm, Focus CSR, Stockholm School of Economics, INTU International Committee </t>
  </si>
  <si>
    <t>A Working Future in Uganda will, among other things, increase young people’s access to financial services through Village Savings and Loans Associations, provide support on business development, facilitate training and internships, establish partnerships where skilled workers are matched with employers and create multi-sector platforms that encourage partnerships between different actors on the labour market. The focus on entrepreneurship is important.
“If you’re just focusing on formal employment at large employers you’re not reaching the majority of the people,” said Elin Wallberg.
The project will also develop a model for how the private sector, the government, civil society and young people can work together. The model will be developed on village level with the potential to be scaled up on a national level in Uganda and also other countries in Southern and Eastern Africa.</t>
  </si>
  <si>
    <t>Gates Foundation</t>
  </si>
  <si>
    <t>First, the programme focuses on smaller organisations which have a wealth of good ideas with great potential, but need the support of their business strategy and resources to penetrate new markets. Second, Innovations Against Poverty also seeks to work with larger companies, to help support the development of “inclusive business” models for these markets, which expands opportunities for the poor and disadvantaged in developing countries. Such business models can engage the poor as employees, suppliers, distributors and consumers. The objective of IAP is to stimulate innovative business ideas that have a clear potential to reach commercial viability, but at the moment are in an early stage where perceived risk poses an obstacle for finding commercial financing. The IAP programme hence aims to support companies with business or project ideas that are in fairly early stage, for example for market studies, ideation, partnering, etc in the explorative phase, or for market testing, piloting and valuechain creation in the development and launch phase. The expected benefits and results from this programme are:
-Access to more affordable essential products and services for people living in poverty
-Access to smart solutions, for example within the fields of health, infrastructure, energy, education and agriculture
-New sources of income for poor through employment, subcontracting and engagement as innovators, producers and suppliers
-Solutions to climate and environmental sustainability challenges. nnovations Against Poverty is designed for companies which are based or operate in a poor country. The programme functions as a risk sharing mechanism for sustainable business ventures (commercial companies or market oriented organisations) which have a strong potential to reduce poverty.  One of the focuses is on smaller organisations, which have ideas with great potential, but need the support to develop their business strategy and resources to reach new markets.
The eligibility criteria are that the business ventures must be commercially driven, have positive development effects, contain elements of cost-sharing, is innovative and go beyond what is existing on the market.</t>
  </si>
  <si>
    <t>From USAID article 'DIV welcomes private companies, entrepreneurs, and social enterprises to apply to DIV for any of the three stages of DIV grant funding'. nvests comparatively small amounts in relatively unproven concepts, and continues to support only those that prove they worK.  DIV’s diverse portfolio is composed of grantees from the private sector (33%), NGOs (52%), and academic institutions (13%). But almost every grant involves a coalition of partners with distinct skills. Organisation needs to prove cost effectiveness, pathways to scale, and methods to test their impact. Currently  supporting teams of young entrepreneurs, world-class development economists, public-private partnerships, international NGOs, and others around the developing world</t>
  </si>
  <si>
    <t>Indonesian Social Innovator Award</t>
  </si>
  <si>
    <t xml:space="preserve">Kopernik,  Hubud, Bali FBI radio, Microsoft, Business Innovation Centre </t>
  </si>
  <si>
    <t>You must be Indonesian, or in a team with at least one Indonesian, to be eligible for the award. We are looking for ideas that address social issues in Indonesia, specifically in the areas of agriculture, education, energy and environment, health, information and communications technology (ICT), and water and sanitation.</t>
  </si>
  <si>
    <t>BMZ; GIZ</t>
  </si>
  <si>
    <t>Lead Organisation</t>
  </si>
  <si>
    <t>Programme Name</t>
  </si>
  <si>
    <t>Public Sector Donors</t>
  </si>
  <si>
    <t>Other Organisations</t>
  </si>
  <si>
    <t>CDC</t>
  </si>
  <si>
    <t>DFID (Business Innovation Facility programme)</t>
  </si>
  <si>
    <t>Other Organisations Involved in Programme Delivery (including finance, management, implementation and strategic partnerships)</t>
  </si>
  <si>
    <t>PwC and International Business Leaders Forum</t>
  </si>
  <si>
    <t>Gates Foundation, Marie Stopes International, Population Services International, Society for Family Health, Grameen Foundation</t>
  </si>
  <si>
    <t>Large companies and voluntary orgasniations who form partnerships (e.g. Adidas, H&amp;M, Gap and Ikea engaged), the Ministry of Foreign Affairs (MFA) 
and the Swedish Trade Council. Business and Development (BD) Council,  Swedish Project Export (SPE) and Swedish 
Consultants.</t>
  </si>
  <si>
    <t>European private sector firms inc M&amp;S, Café Direct, Nandos, Waitrose, Sainsburys, Superflora, Original Beans, Eden Project, MeatCo. Comic Relief, LEAF and Rainfores Alliance. Nathan London.</t>
  </si>
  <si>
    <t>(GIZ), the Deutsche Investitions- und Entwicklungsgesellschaft (DEG) and the Foundation for Economic Development and Vocational Training (SEQUA). Advance Consulting.</t>
  </si>
  <si>
    <t>Currency</t>
  </si>
  <si>
    <t>USD</t>
  </si>
  <si>
    <t>GBP</t>
  </si>
  <si>
    <t>SEK</t>
  </si>
  <si>
    <t>Overall Programme Budget</t>
  </si>
  <si>
    <t>Figure found</t>
  </si>
  <si>
    <t>5-10</t>
  </si>
  <si>
    <t>1-3</t>
  </si>
  <si>
    <t>2-5</t>
  </si>
  <si>
    <t>5-7</t>
  </si>
  <si>
    <t xml:space="preserve">Programme Timings </t>
  </si>
  <si>
    <t>Programme Start Year</t>
  </si>
  <si>
    <t>Programme Duration (years)</t>
  </si>
  <si>
    <t>Support duration to each enterprise (years)</t>
  </si>
  <si>
    <t>Location (s)</t>
  </si>
  <si>
    <t xml:space="preserve">Low income and lower-middle income countries in sub-Saharan Africa and South Asia </t>
  </si>
  <si>
    <t>LDCs</t>
  </si>
  <si>
    <t>Benin, Burkina Faso, Ivory Coast, Malawi, Zambia, Mozambique</t>
  </si>
  <si>
    <t>Agriculture, Education, Energy &amp;Clean Tech, Financial Services, Forestry, Health, Housing, Infrastructure, Water and Sanitation. Target poor women and girls.</t>
  </si>
  <si>
    <t>Agriculture, Energy &amp;Clean Tech, Financial Services, Health, Infrastructure, Water and Sanitation. Companies can be active in all sectors where innovation leads to poverty reduction. The only exceptions are companies involved in arms, tobacco and gambling industries.</t>
  </si>
  <si>
    <t>Agriculture, Education, Energy &amp;Clean Tech, Health, Water and Sanitation. ICT.</t>
  </si>
  <si>
    <t>Health</t>
  </si>
  <si>
    <t>Sector agnostic</t>
  </si>
  <si>
    <t>Sector (s)</t>
  </si>
  <si>
    <t>Instruments Used</t>
  </si>
  <si>
    <t>Debt, Equity, Guarantees &amp; Insurance, Non-Financial Support, Third Party Contracts</t>
  </si>
  <si>
    <t xml:space="preserve">Grant </t>
  </si>
  <si>
    <t>Non-Financial Support, Third Party Contracts</t>
  </si>
  <si>
    <t>Grant</t>
  </si>
  <si>
    <t>Grant, Non-Financial Support</t>
  </si>
  <si>
    <t>Grant, Debt, Guarantees &amp; Insurance, Non-Financial Support</t>
  </si>
  <si>
    <t>Non-Financial Support</t>
  </si>
  <si>
    <t>Organisations Targeted</t>
  </si>
  <si>
    <t>Intended Beneficiaries</t>
  </si>
  <si>
    <t>Statement of Intent</t>
  </si>
  <si>
    <t>We are looking for ideas that address social issues in Indonesia, specifically in the areas of agriculture, education, energy and environment, health, information and communications technology (ICT), and water and sanitation. Note the competition is judged by 'leading social entrepreneurs'. The judging panel will score the ideas based on relevance, originality, feasibility, impact, sustainability, and the potential for the individual or team to turn their idea into action.</t>
  </si>
  <si>
    <t xml:space="preserve">Accelerator aims to sup­port and facilitate the emergence of social entrepre­neurs whose innovations and ideas have the potential to tackle a range of challenges in emerging markets and meet global Millenium Development Goals (MDGs).
The Accelerator Program is designed to support startup entrepreneurs (teams and/or individuals) who are in the process of developing their ideas, which will lead to sustainable business operations with positive social and environmental impact. NOTE THAT APPLICANTS MUST BE LIVING IN SWEDEN AT THE TIME OF THE PROG, THOUGH CAN BE OF ANY NATIONALITY </t>
  </si>
  <si>
    <t>The DFID Impact Fund is designed to attract new investors to promising impact investment intermediaries.  Will be investing on an impact-first basis, whereby the investments will be focused on backing businesses that achieve positive impact specifically on the poorer sections of the population, either as consumers, producers or workers. In the short term, the fund will catalyse increased capital through giving confidence to co-investors via robust due diligence of investees’ financial returns and development impact, and through offering limited potential subordination to private investors where necessary to catalyse their participation. In the longer term, the fund aims to catalyse further capital through proving the financial viability of pro-poor business models and demonstrating the positive impact that this type of investment will deliver. The DFID Impact Fund aims to draw in sustainable sources of private capital into the impact investment market that are willing to allocate a portion of their portfolio to this emerging asset class. By helping existing impact investors secure demonstrable social impact with their money and encouraging greater commitments to impact investment, more enterprises will be created or strengthened with more poor people having access to jobs, incomes and affordable goods and services suited to their needs. 
Expected results from the DFID Impact Fund are: 
• Over 5 million poor women and men using or benefiting from access to affordable goods and services such as health, agricultural services, food, energy, housing, education, and safe water or accessing new opportunities as employees or producers. 
• Investments in over 100 enterprises in sub-Saharan Africa and South Asia 
• Additional private capital invested alongside the DFID Impact Fund.
 Providing opportunities over 13 years for impact investment in Sub-Saharan Africa and South Asia. This will benefit up to 5m poor people by improving access to affordable goods and services. Investments expected in over 100 enterprises (e.g. health, agricultural services, education). Number of people with increased or more predictable income through employment as a result of IMPACT Facility investments</t>
  </si>
  <si>
    <t>Businesses 'based in or operating in a poor country' and have strong potential to reduce poverty.  Should be targeting a developing market and  underserved people. Support companies with ideas in fairly early stage but clear commerical viability (eg: market studies, ideation,  partnering, etc in the explorative phase, or for market testing, piloting and valuechain creation in the development and launch phase.). First, the programme focuses on smaller organisations which have a wealth of good ideas with great potential, but need the support of their business strategy and resources to penetrate new markets. Second, Innovations Against Poverty also seeks to work with larger companies, to help support the development of “inclusive business” models for these markets, which expands opportunities for the poor and disadvantaged in developing countries. Such business models can engage the poor as employees, suppliers, distributors and consumers.</t>
  </si>
  <si>
    <t xml:space="preserve">Increased access of poor, especially women, to financial services. Enhanced economic value generated as increased employment incomes by investments in enterprises. Enhanced decision making power of women. The key outcomes of the programme are:
• increased access of poor people, especially women, to financial servicesl;  (the total number of clients reached will be 12 million over the base year. Approximately 70% of the clients will be poor or borderline poor (below $2 a day); 
• enhanced economic value generated for poor people by  investments in enterprises
• enhanced decision making power for women. 
PSIG will also deliver:
• Improved regulations and policy support at state and national levels so that new products and institutions, catering to the needs of the poor in a responsible manner can be established and become financially sustainable; 
• Establishment and expansion of new institutions and models that provide poor people especially women, with facilities for savings, loans, insurance and other services in a cost effective manner;
• Establishment or growth of private sector entities that benefit the poor as producers, skill providers and consumers; 
• Improved awareness among women of their rights, including as consumers of financial services, improved financial literacy; and improved information on social and health issues. 
</t>
  </si>
  <si>
    <t>Sida is reinforcing and increasing its cooperation with companies that see profit in  sustainable development. This will reduce poverty and impact positively on the  environment, provide more jobs with better conditions and contribute to growth. Investments shall support sustained development and create better conditions for people living in poverty. The objective is to, together with companies, contribute to reduce poverty and environmental impact, create more and better jobs and encourage growth. The B4D programme is aimed at companies which know that sustainable development - economic, social and environmental - also creates a sustainable market. Through collaboration, industry can adopt different roles, such as operators with own interests, as advisers in dialogue with development assistance and as suppliers of development assistance. B4D shall Be imBueDwith mutual good for the parties for the benefit of people living in poverty. 
Investments shall support sustained development and create better conditions for people living in poverty. We prioritise collaboration with major companies as this has the greatest 
effect, but we are also open for small to medium-sized companies. We set high standards on ensuring that companies take responsibility for social, financial and environmental effects. the companies must endeavour to comply with the 10 principles of global compacts and ilo’s fundamental conventions.  We encourage innovative solutions providing added value.</t>
  </si>
  <si>
    <t>The Accelerator program is the main component of SE-Outreach. It consists of an 8-week program, which is an intense, boot-camp-like experience to assist social entrepreneurs in getting their new startups up and running in a matter of months! 
The core aim of the program is to help transform innovative ideas into realistic and long-term solutions to the world‘s social and environmental problems.</t>
  </si>
  <si>
    <t xml:space="preserve">Business for Development (B4D) </t>
  </si>
  <si>
    <t xml:space="preserve">Social Entrepreneurship Forum </t>
  </si>
  <si>
    <t>The Strengthening Health Outcomes through the Private Sector (SHOPS) project is USAID's flagship project in private sector health. It works to involve nongovernmental organizations and for-profit entities in addressing the many health needs of people in developing countries. SHOPS focuses on increasing availability, improving  quality, and expanding coverage of essential health products and services in family planning and  reproductive health, maternal and child health, HIV/AIDS, and other areas through the private sector, It works to involve nongovernmental organizations and for-profit entities in addressing the many health needs of people in developing countries. SHOPS focuses on increasing availability, improving quality, and expanding coverage of essential health products and services in family planning and reproductive health, maternal and child health, HIV and AIDS, and other health areas through the private sector.</t>
  </si>
  <si>
    <t xml:space="preserve">Market Development Facility (MDF) </t>
  </si>
  <si>
    <t>AUD</t>
  </si>
  <si>
    <t>South Asia and Pacific</t>
  </si>
  <si>
    <t>Agriculture, Financial Services. Tourism</t>
  </si>
  <si>
    <t>3-7</t>
  </si>
  <si>
    <t>BMZ/GIZ</t>
  </si>
  <si>
    <t>Africa Facility</t>
  </si>
  <si>
    <t xml:space="preserve">The Africa Facility is a fund that GIZ implements on behalf of BMZ to strengthen cooperation between private sector, state and civil society in selected African countries. Climate change, scarcity of natural resources, increasing energy and food needs, human rights, peace and security are the most important issues of the coming decades. They affect society as a whole and can only be addressed with commitment also from the private sector. Cooperation between state, private sector and civil society is essential to achieve sustainable economic, social and environmental development. The Africa Facility offers companies based in Africa the possibility to partner with GIZ to jointly implement projects which contribute to sustainable development. DPPs with the Africa Facility support African based companies in their efforts to support sustainable development in the target countries. They help to reduce investment obstacles by contributing to the improvement of framework conditions , while sharing risks and costs for joint projects. DPPs combine the resources of different partners und use synergies in various areas, such as vocational training or setting up local supply chains. DPPs help to improve the mutual understanding, trust and cooperation between companies, state and civil society with respect to legal and economic
frameworks.
50%+ of funding for PPPs must come from private sector, BMZ provides the remainder. 
</t>
  </si>
  <si>
    <t>Cameroon, Ghana, Kenya, Mozambique, South Africa, Tanzania, Tunisia, Uganda and Zambia</t>
  </si>
  <si>
    <t>Grants, Third party contracts</t>
  </si>
  <si>
    <t>African Cashew Initiative</t>
  </si>
  <si>
    <t xml:space="preserve">The African Cashew Initiative (ACi) is using advisory services and training at all stages of the production process to help the African cashew farmers meet international standards. This includes better entrepreneurial practices, yield improvements, improved post-harvest techniques, cooperative farming systems, and serving specialised markets. ACi specifically addresses companies that process the cashew nuts. It advises them on expanding their operations and keeping abreast of market developments, onW applying for credits and other financial assistance, and on improving the way they use technology. The initiative is also working on using data systems to supply farmers and processing companies with market relevant information. Moreover, it will use additional advertising of the African brands to improve the worldwide marketing of African cashews, and it is trying to persuade decision makers in the project countries to improve the business climate for cashew production.
4 components: 
Improve capacity of processors (small/medium processers (minimum  of 1000mT/300 employees), increase outputs and market share; improve linkages with farmers; increase productivity; sector organisation – business association development, government role – regulatory aspects, sub-regional cashew alliance 
worked with banks to understand BM and processors to present BCs experimented with bank guarantee (half of second 90% risk) leveraged$ 12m comm fund but also Triodos etc link to potential investors and contracted out legal advice now taken over by guarantee fund linking processes with farmers (supply chain) but more likely central shelling farmer productivity sector organisation/associations/regulatory role of Govt
</t>
  </si>
  <si>
    <t>Guarantees and insurance</t>
  </si>
  <si>
    <t>Benin, Burkina Faso, Côte d’Ivoire, Ghana, and Mozambique - Mozambique</t>
  </si>
  <si>
    <t>Agriculture. Agri-processing (manufacturing)</t>
  </si>
  <si>
    <t>7-10</t>
  </si>
  <si>
    <t>Global Development Innovation Ventures (GDIV)</t>
  </si>
  <si>
    <t>Global Poverty Action Fund</t>
  </si>
  <si>
    <t xml:space="preserve">Open Innovation Development Programme </t>
  </si>
  <si>
    <t>Responsible and Accountable Garment Sector (RAGS) Challenge Fund</t>
  </si>
  <si>
    <t xml:space="preserve">Start Up! </t>
  </si>
  <si>
    <t xml:space="preserve">GPAF projects deliver positive changes to the lives of poor people. These changes may be achieved by providing service delivery, empowering individuals and improving accountability, or addressing issues related to conflict, security and justice.  Elements of capacity building and advocacy also play a part where they are integral components of projects focused on delivering poverty reduction outcomes for poor people.  All projects demonstrate good value for money and mainstream gender equality.
Community Partnership Grants (grants up to £250,000): for small UK-based Not for Profit Organisations (NFP) (annual average turnover &lt; £1 million), delivering results at community level. Innovative approaches with the potential for scaling up to achieve wider application and impact are welcome. (5years engagement)  
Impact Grants (grants between £250,000 and £4 million): for UK-based NFPs or locally registered CSOs in one of DFID’s focal countries working on poverty reduction programmes at a larger scale and who can provide a minimum of 25% match funding. (3 years engagement)
It is this component which has most likely overlap with the private sector – CSOs and NFPs (note change in terminology from CSCF) can engage with private sector to deliver and as funders (need match funding), and work with (or as) social enterprises and non-profit arms of private companies 
</t>
  </si>
  <si>
    <t xml:space="preserve">Help develop sustainable investment markets that work for the poor. This will benefit up to 5m poor people by improving access to affordable goods and services. Investments expected in over 100 enterprises (e.g. health, agricultural services, education). Improved quality of life of beneficiaries including income, stability &amp; security, access to basic services (including educational opportunities, health, housing, water and access to finance)
Two components:
CDC investment fund with TA component 
GIIN grant for market building (a component of which is for research)
</t>
  </si>
  <si>
    <t xml:space="preserve">The AMPLIFY programme will consist of 10 design challenges conducted over 5 years, with each challenge focused on a different international development issue. The programme will amplify ideas from people with different skill sets and experiences across the globe by creating the right environment for collaboration. This environment is a hybrid of online (via the OpenIDEO platform) and offline tools, strengthening networks of stakeholders, implementers, innovators and funders. Consistent with the tenets of human centred design, the programme will amplify the needs, hopes and aspirations of community members around the world whose voices have often been absent from the international development conversation.
Targeted design and financial support – coupled with a human-centred philosophy of starting small, learning and iterating rapidly – will yield high potential solutions to pressing development challenges anchored in specific DFID countries, but with global potential for scale.
</t>
  </si>
  <si>
    <t xml:space="preserve">DFID, is providing support to improve working conditions in the garment sector in poor countries
See also:
https://www.gov.uk/responsible-and-accountable-garment-sector-challenge-fund
</t>
  </si>
  <si>
    <t xml:space="preserve">To strengthen the entrepreneurial ecosystem in up to 7 sub-Saharan African countries to create business that create jobs, deliver innovative products and contribute to economic growth </t>
  </si>
  <si>
    <t>Triple Line Consulting and Crown Agents</t>
  </si>
  <si>
    <t>PWC</t>
  </si>
  <si>
    <t>IDEO.org and OpenIDEO</t>
  </si>
  <si>
    <t>Maxwell Stamp PLC</t>
  </si>
  <si>
    <t>Grant, Debt, Equity, Non-finacial support</t>
  </si>
  <si>
    <t>Grants, Equity, Non-Financial Support, Third party contracts</t>
  </si>
  <si>
    <t>Grants, Non-Financial Support, Third party contracts</t>
  </si>
  <si>
    <t>Global</t>
  </si>
  <si>
    <t xml:space="preserve">28 focal countries </t>
  </si>
  <si>
    <t>Sub-Saharan Africa and South Asia.</t>
  </si>
  <si>
    <t>India, Bangladesh, Nepal and Lesotho</t>
  </si>
  <si>
    <t>Agriculture, Education, Energy &amp;Clean Tech, Financial Services, Forestry, Health, Housing, Infrastructure, Water and Sanitation.</t>
  </si>
  <si>
    <t>Manufacturing.</t>
  </si>
  <si>
    <t>African Agriculture Capital Fund</t>
  </si>
  <si>
    <t>Millennium Alliance India</t>
  </si>
  <si>
    <t>USAID-Skoll Alliance</t>
  </si>
  <si>
    <t xml:space="preserve">Feed the Future - Partnering for Innovation </t>
  </si>
  <si>
    <t>AACF operates with a defined social impact goal: to improve the livelihoods of smallholder farmers by primarily investing in agricultural small- and medium-sized enterprises (SMEs) that provide improved access to goods, services, quality employment opportunities, and markets</t>
  </si>
  <si>
    <t>Provide a platform to leverage Indian creativity, expertise and resources to: 1. Identify game changing innovations. The Alliance intends to identify breakthrough innovations that achieve development outcomes for BoP populations more effectively, more cheaply, more broadly (that reach more beneficiaries), and in a shorter period of time; 2. Rigorously test promising solutions. o The Alliance encourages innovators to rigorously test and evaluate their innovative solutions to confirm that they are achieving a concrete development outcome in the most effective manner. 3. Scale innovations that work. o The Alliance aims to support innovations that exhibit the potential to be replicated or scaled broadly to maximize their impact.</t>
  </si>
  <si>
    <t>To support social entrepreneurs with high impact development focussed innovations to develop strong and sustainable business models, which allow them to achieve significant scale and support systemic change in the sectors they are working</t>
  </si>
  <si>
    <t>Put transformational technologies into the hands of smallholder farmers in developing countries to quickly and sustainably improve their productivity and incomes</t>
  </si>
  <si>
    <t>Gatsby, Gates, Rockerfeller, J.P.Morgan Social Finance,</t>
  </si>
  <si>
    <t>Federation of India Chambers of Commerce and Industry, Trade and Development Board India, DFID</t>
  </si>
  <si>
    <t>Skoll, Mercy Corps</t>
  </si>
  <si>
    <t>FINTRAC</t>
  </si>
  <si>
    <t>, Non-Financial support</t>
  </si>
  <si>
    <t>Grant, Non-Financial Support, Third Party Contracts</t>
  </si>
  <si>
    <t>East Africa</t>
  </si>
  <si>
    <t>Any USAID priority country</t>
  </si>
  <si>
    <t xml:space="preserve">Priority is Feed the Future countries </t>
  </si>
  <si>
    <t xml:space="preserve">Agriculture </t>
  </si>
  <si>
    <t xml:space="preserve">Agriculture, Education, Energy &amp;Clean Tech, Health, Water and Sanitation. </t>
  </si>
  <si>
    <t>Agriculture, Education, Energy &amp;Clean Tech, Financial Services, Forestry, Health, Water and Sanitation. Manufacturing and Services.</t>
  </si>
  <si>
    <t>3-5</t>
  </si>
  <si>
    <t>1-4</t>
  </si>
  <si>
    <t>Working Future, Uganda</t>
  </si>
  <si>
    <t>Alliance for Social Entrepreneurship</t>
  </si>
  <si>
    <t>Grand Challenges for Development - Powering Agriculture</t>
  </si>
  <si>
    <t xml:space="preserve">USAID </t>
  </si>
  <si>
    <t>Vocational Training, Iraq</t>
  </si>
  <si>
    <t>Uganda</t>
  </si>
  <si>
    <t xml:space="preserve">Accenture. Plan Sweden and Uganda </t>
  </si>
  <si>
    <t>Marginalised youth in 2 regions of Uganda</t>
  </si>
  <si>
    <t>Scania – in kind. Iraqi English school, UNIDO</t>
  </si>
  <si>
    <t>Iraq</t>
  </si>
  <si>
    <t>Education, Manufacturing, Services</t>
  </si>
  <si>
    <t xml:space="preserve">Young unemployed people in Iraq </t>
  </si>
  <si>
    <t xml:space="preserve">Training for young unemployed people in Iraq – improve skills and employability. Scania offer some internships, but also exploring other employment routes for trainees. Training in truck maintenance, also admin, management and English language </t>
  </si>
  <si>
    <t xml:space="preserve">Sweden, Duke Energy, OPIC, BMZ </t>
  </si>
  <si>
    <t>Any LIC or MIC</t>
  </si>
  <si>
    <t>Agrirculture and food security, Energy and clean tech</t>
  </si>
  <si>
    <t>3</t>
  </si>
  <si>
    <t>Rationale Behind Programme</t>
  </si>
  <si>
    <t xml:space="preserve">The Alliance for Social Entrepreneurship is a collaborative program aimed at creating and supporting a robust social entrepreneurship movement in select countries in the Middle East, Asia and Africa, starting with Egypt, Lebanon and Central Asia. 
The Alliance seeks to play a critical role in raising awareness about social entrepreneurship and promoting an environment that encourages the growth of social enterprises and helps them to have a greater impact. To this end the Alliance focuses on needed support mechanisms that include:
- Influencing policy regulations relevant to the enabling environment 
- enhancing existing networks of social impact organizations and institutions 
- and promoting the value and increasing the visibility of social entrepreneurship into U.S. government programming through public-private sector collaboration.
</t>
  </si>
  <si>
    <t>Financial Returns Sought</t>
  </si>
  <si>
    <t>Reduce poverty/Improve Livelihoods; Focus on specific (vulnerable) groups; Financial inclusion; Skills and job creation</t>
  </si>
  <si>
    <t>Validate; Operationalise/Grow; Break-even/Sustainable</t>
  </si>
  <si>
    <t>Make goods more affordable; BoP</t>
  </si>
  <si>
    <t>Seed/Blueprint; Validate</t>
  </si>
  <si>
    <t>LMIC</t>
  </si>
  <si>
    <t>No return expected</t>
  </si>
  <si>
    <t>Reduce poverty/Improve Livelihoods; Focus on specific (vulnerable) groups; Skills and job creation</t>
  </si>
  <si>
    <t>LDC</t>
  </si>
  <si>
    <t>Reduce poverty/Improve Livelihoods; Make goods more affordable; BoP; Focus on specific (vulnerable) groups; Public service provision; Skills and job creation; Energy &amp; resource efficiency tech &amp; practicies</t>
  </si>
  <si>
    <t>Reduce poverty/Improve Livelihoods; BoP; Skills and job creation; Tackle climate change</t>
  </si>
  <si>
    <t>Operationalise/Grow; Break-even/Sustainable</t>
  </si>
  <si>
    <t>Support development of products/services; Support demand for products/services; Support access to finance; Support legal, political &amp; regulatory frameworks</t>
  </si>
  <si>
    <t>LMIC; LDC</t>
  </si>
  <si>
    <t>Below market rate; Market rate</t>
  </si>
  <si>
    <t>Financial inclusion; Tackle Climate change</t>
  </si>
  <si>
    <t>Support access to finance</t>
  </si>
  <si>
    <t>No return expected; Market rate return</t>
  </si>
  <si>
    <t>Reduce poverty/Improve Livelihoods; Make goods more affordable; BoP; Public service provision; Financial inclusion; Skills and job creation; Energy &amp; resource efficiency tech &amp; practicies; Tackle climate change</t>
  </si>
  <si>
    <t>Break-even/Sustainable</t>
  </si>
  <si>
    <t>Reduce poverty/Improve Livelihoods; Make goods more affordable; BoP; Focus on specific (vulnerable) groups; Public service provision</t>
  </si>
  <si>
    <t>Support development of products/services; Support demand for products/services; Support access to finance</t>
  </si>
  <si>
    <t>Reduce poverty/Improve Livelihoods; BoP; Skills and job creation</t>
  </si>
  <si>
    <t>Seed/Blueprint; Validate; Operationalise/Grow; Break-even/Sustainable</t>
  </si>
  <si>
    <t>Reduce poverty/Improve Livelihoods; BoP; Focus on specific (vulnerable) groups; Skills and job creation</t>
  </si>
  <si>
    <t>Reduce poverty/Improve Livelihoods; Make goods more affordable; Public service provision; Skills and job creation</t>
  </si>
  <si>
    <t>Support development of products/services; Support access to finance</t>
  </si>
  <si>
    <t>UMIC; LMIC; LDC</t>
  </si>
  <si>
    <t>No return expected; Return of capital investment; Below market rate;  Market rate</t>
  </si>
  <si>
    <t xml:space="preserve"> Investment Mobilisation for Prosperity And Catalytic Transformation (IMPACT) Programme</t>
  </si>
  <si>
    <t>Reduce poverty/Improve Livelihoods; BoP; Focus on specific (vulnerable) groups; Public service provision</t>
  </si>
  <si>
    <t>BoP</t>
  </si>
  <si>
    <t>Support development of products/services; Support legal, political &amp; regulatory frameworks</t>
  </si>
  <si>
    <t>Reduce poverty/Improve Livelihoods; Make goods more affordable; BoP; Focus on specific (vulnerable) groups; Public service provision; Financial inclusion; Skills and job creation; Energy &amp; resource efficiency tech &amp; practicies; Tackle climate change</t>
  </si>
  <si>
    <t>Support development of products/services; Support demand for products/services</t>
  </si>
  <si>
    <t>Skills and job creation</t>
  </si>
  <si>
    <t>Validate; Operationalise/Grow</t>
  </si>
  <si>
    <t>Return of capital investment; Below market rate;  Market rate</t>
  </si>
  <si>
    <t>Make goods more affordable; BoP; Focus on specific (vulnerable) groups; Public service provision; Financial inclusion; Skills and job creation</t>
  </si>
  <si>
    <t>Reduce poverty/Improve Livelihoods; Skills and job creation</t>
  </si>
  <si>
    <t>Reduce poverty/Improve Livelihoods; Make goods more affordable; BoP; Skills and job creation</t>
  </si>
  <si>
    <t>Seed/Blueprint; Validate; Operationalise/Grow</t>
  </si>
  <si>
    <t>Support development of products/services</t>
  </si>
  <si>
    <t>Make goods more affordable; Skills and job creation</t>
  </si>
  <si>
    <t>Reduce poverty/Improve Livelihoods; BoP; Focus on specific (vulnerable) groups; Financial inclusion; Skills and job creation</t>
  </si>
  <si>
    <t>Seed/Blueprint</t>
  </si>
  <si>
    <t>Reduce poverty/Improve Livelihoods; Make goods more affordable; Focus on specific (vulnerable) groups; Financial inclusion</t>
  </si>
  <si>
    <t>Support legal, political &amp; regulatory frameworks</t>
  </si>
  <si>
    <t xml:space="preserve">UMIC; LMIC </t>
  </si>
  <si>
    <t>Reduce poverty/Improve Livelihoods; Make goods more affordable; BoP; Focus on specific (vulnerable) groups; Public service provision; Financial inclusion; Energy &amp; resource efficiency tech &amp; practicies; Tackle climate change</t>
  </si>
  <si>
    <t>Reduce poverty/Improve Livelihoods; Make goods more affordable; BoP; Focus on specific (vulnerable) groups; Financial inclusion</t>
  </si>
  <si>
    <t>Energy &amp; resource efficiency tech &amp; practicies; Tackle climate change</t>
  </si>
  <si>
    <t>Make goods more affordable; BoP; Public service provision</t>
  </si>
  <si>
    <t>Validate</t>
  </si>
  <si>
    <t>Ashoka, Schwab Foundation for Social Entrepreneurship, Synergos</t>
  </si>
  <si>
    <t>Egypt, Lebanon, Kyrgyz Republic, India (soon)</t>
  </si>
  <si>
    <t>Grants</t>
  </si>
  <si>
    <t>Awareness raising amongst actors and US government</t>
  </si>
  <si>
    <t>Stage of Social Enterprise Growth Path at which support provided</t>
  </si>
  <si>
    <t>Elements of Social Enterprise Market Infrastructure Supported</t>
  </si>
  <si>
    <t>Income Level of Countries Supported</t>
  </si>
  <si>
    <t>Powering Agriculture: An Energy Grand Challenge for Development is a program designed to link renewable energy technologies with farmers and agribusinesses in low-income countries.  Increasing their access to clean energy solutions will enable farmers to increase production of fruit, vegetables, meat and dairy products, add value to commodities through processing and extend the shelf-life of fresh produce by storing it in refrigerated containers. These advancements will lead to more food in the market and higher incomes for farmers.
This program will be implemented worldwide, providing grant funding and technical assistance to organizations, small businesses, and academic institutions that propose innovative, viable approaches to increasing clean energy access among agricultural communities.  The program will also work closely with local enterprises that design and sell clean energy technologies – to help them reach new markets and grow their businesses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</si>
</sst>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sz val="8"/>
      <color theme="1"/>
      <name val="Calibri"/>
      <family val="2"/>
      <scheme val="minor"/>
    </font>
    <font>
      <sz val="12"/>
      <color theme="1"/>
      <name val="Cambria"/>
      <family val="1"/>
      <scheme val="major"/>
    </font>
    <font>
      <sz val="8"/>
      <name val="Calibri"/>
      <family val="2"/>
      <scheme val="minor"/>
    </font>
    <font>
      <u/>
      <sz val="8"/>
      <name val="Calibri"/>
      <family val="2"/>
      <scheme val="minor"/>
    </font>
    <font>
      <b/>
      <sz val="12"/>
      <name val="Cambria"/>
      <family val="1"/>
      <scheme val="major"/>
    </font>
    <font>
      <sz val="8"/>
      <color rgb="FF000000"/>
      <name val="Calibri"/>
      <family val="2"/>
      <scheme val="minor"/>
    </font>
    <font>
      <sz val="8"/>
      <color rgb="FF33333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0" fillId="2" borderId="0" xfId="0" applyFill="1" applyBorder="1"/>
    <xf numFmtId="0" fontId="0" fillId="2" borderId="0" xfId="0" applyFill="1"/>
    <xf numFmtId="0" fontId="0" fillId="2" borderId="0" xfId="0" applyFill="1" applyAlignment="1">
      <alignment horizontal="center" vertical="center" wrapText="1"/>
    </xf>
    <xf numFmtId="0" fontId="0" fillId="2" borderId="0" xfId="0" applyFill="1" applyAlignment="1">
      <alignment wrapText="1"/>
    </xf>
    <xf numFmtId="0" fontId="0" fillId="2" borderId="0" xfId="0" applyFont="1" applyFill="1"/>
    <xf numFmtId="0" fontId="3" fillId="3" borderId="8" xfId="0" applyFont="1" applyFill="1" applyBorder="1" applyAlignment="1">
      <alignment horizontal="center" vertical="center" wrapText="1"/>
    </xf>
    <xf numFmtId="0" fontId="0" fillId="2" borderId="0" xfId="0" applyFill="1" applyAlignment="1"/>
    <xf numFmtId="0" fontId="0" fillId="2" borderId="0" xfId="0" applyFill="1"/>
    <xf numFmtId="0" fontId="4" fillId="2" borderId="1" xfId="0" applyFont="1" applyFill="1" applyBorder="1" applyAlignment="1">
      <alignment vertical="top"/>
    </xf>
    <xf numFmtId="0" fontId="2" fillId="2" borderId="0" xfId="0" applyFont="1" applyFill="1"/>
    <xf numFmtId="0" fontId="2" fillId="0" borderId="1" xfId="0" applyFont="1" applyBorder="1" applyAlignment="1">
      <alignment vertical="top" wrapText="1"/>
    </xf>
    <xf numFmtId="0" fontId="4" fillId="2" borderId="1" xfId="0" applyFont="1" applyFill="1" applyBorder="1" applyAlignment="1">
      <alignment vertical="top" wrapText="1"/>
    </xf>
    <xf numFmtId="0" fontId="7" fillId="0" borderId="1" xfId="0" applyFont="1" applyBorder="1" applyAlignment="1">
      <alignment vertical="top" wrapText="1"/>
    </xf>
    <xf numFmtId="3" fontId="4" fillId="2" borderId="1" xfId="0" applyNumberFormat="1" applyFont="1" applyFill="1" applyBorder="1" applyAlignment="1">
      <alignment vertical="top" wrapText="1"/>
    </xf>
    <xf numFmtId="0" fontId="4" fillId="2" borderId="1" xfId="0" applyFont="1" applyFill="1" applyBorder="1" applyAlignment="1">
      <alignment vertical="top" textRotation="45" wrapText="1"/>
    </xf>
    <xf numFmtId="49" fontId="4" fillId="2" borderId="1" xfId="0" applyNumberFormat="1" applyFont="1" applyFill="1" applyBorder="1" applyAlignment="1">
      <alignment vertical="top" wrapText="1"/>
    </xf>
    <xf numFmtId="0" fontId="2" fillId="2" borderId="0" xfId="0" applyFont="1" applyFill="1" applyAlignment="1">
      <alignment wrapText="1"/>
    </xf>
    <xf numFmtId="3" fontId="2" fillId="0" borderId="0" xfId="0" applyNumberFormat="1" applyFont="1" applyAlignment="1">
      <alignment wrapText="1"/>
    </xf>
    <xf numFmtId="0" fontId="2" fillId="0" borderId="1" xfId="0" applyFont="1" applyFill="1" applyBorder="1" applyAlignment="1">
      <alignment vertical="top" wrapText="1"/>
    </xf>
    <xf numFmtId="0" fontId="4" fillId="2" borderId="1" xfId="1" applyFont="1" applyFill="1" applyBorder="1" applyAlignment="1">
      <alignment vertical="top" wrapText="1"/>
    </xf>
    <xf numFmtId="0" fontId="5" fillId="2" borderId="1" xfId="1" applyFont="1" applyFill="1" applyBorder="1" applyAlignment="1">
      <alignment vertical="top" wrapText="1"/>
    </xf>
    <xf numFmtId="0" fontId="4" fillId="2" borderId="1" xfId="0" quotePrefix="1" applyFont="1" applyFill="1" applyBorder="1" applyAlignment="1">
      <alignment vertical="top" wrapText="1"/>
    </xf>
    <xf numFmtId="0" fontId="4" fillId="0" borderId="1" xfId="0" applyFont="1" applyBorder="1" applyAlignment="1">
      <alignment vertical="top" wrapText="1"/>
    </xf>
    <xf numFmtId="3" fontId="8" fillId="0" borderId="1" xfId="0" applyNumberFormat="1" applyFont="1" applyBorder="1" applyAlignment="1">
      <alignment vertical="top" wrapText="1"/>
    </xf>
    <xf numFmtId="0" fontId="4" fillId="0" borderId="1" xfId="0" applyFont="1" applyFill="1" applyBorder="1" applyAlignment="1">
      <alignment vertical="top" wrapText="1"/>
    </xf>
    <xf numFmtId="3" fontId="4" fillId="0" borderId="1" xfId="0" applyNumberFormat="1" applyFont="1" applyFill="1" applyBorder="1" applyAlignment="1">
      <alignment vertical="top" wrapText="1"/>
    </xf>
    <xf numFmtId="49" fontId="4" fillId="0" borderId="1" xfId="0" applyNumberFormat="1" applyFont="1" applyFill="1" applyBorder="1" applyAlignment="1">
      <alignment vertical="top" wrapText="1"/>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2">
    <cellStyle name="Hyperlink" xfId="1" builtinId="8"/>
    <cellStyle name="Normal" xfId="0" builtinId="0"/>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Normal="100" zoomScalePageLayoutView="70" workbookViewId="0">
      <pane xSplit="1" ySplit="2" topLeftCell="B3" activePane="bottomRight" state="frozen"/>
      <selection pane="topRight" activeCell="B1" sqref="B1"/>
      <selection pane="bottomLeft" activeCell="A3" sqref="A3"/>
      <selection pane="bottomRight" activeCell="B4" sqref="B4"/>
    </sheetView>
  </sheetViews>
  <sheetFormatPr defaultColWidth="8.85546875" defaultRowHeight="15" x14ac:dyDescent="0.25"/>
  <cols>
    <col min="1" max="1" width="16.7109375" style="2" customWidth="1"/>
    <col min="2" max="2" width="37.42578125" style="5" customWidth="1"/>
    <col min="3" max="3" width="26.42578125" style="2" customWidth="1"/>
    <col min="4" max="4" width="15.28515625" style="2" customWidth="1"/>
    <col min="5" max="6" width="16.7109375" style="1" customWidth="1"/>
    <col min="7" max="7" width="14.28515625" style="1" customWidth="1"/>
    <col min="8" max="8" width="13" style="2" customWidth="1"/>
    <col min="9" max="9" width="11" style="2" customWidth="1"/>
    <col min="10" max="10" width="15.85546875" style="2" customWidth="1"/>
    <col min="11" max="11" width="14.42578125" style="2" customWidth="1"/>
    <col min="12" max="12" width="13.7109375" style="2" customWidth="1"/>
    <col min="13" max="13" width="19.140625" style="8" customWidth="1"/>
    <col min="14" max="14" width="18" style="8" customWidth="1"/>
    <col min="15" max="15" width="15.28515625" style="8" customWidth="1"/>
    <col min="16" max="16" width="13.7109375" style="8" customWidth="1"/>
    <col min="17" max="17" width="15.140625" style="8" customWidth="1"/>
    <col min="18" max="18" width="31.7109375" style="2" customWidth="1"/>
    <col min="19" max="19" width="22.7109375" style="2" customWidth="1"/>
    <col min="20" max="20" width="117.42578125" style="2" customWidth="1"/>
    <col min="21" max="16384" width="8.85546875" style="2"/>
  </cols>
  <sheetData>
    <row r="1" spans="1:20" s="3" customFormat="1" ht="96" customHeight="1" x14ac:dyDescent="0.25">
      <c r="A1" s="33" t="s">
        <v>54</v>
      </c>
      <c r="B1" s="35" t="s">
        <v>55</v>
      </c>
      <c r="C1" s="32" t="s">
        <v>60</v>
      </c>
      <c r="D1" s="32"/>
      <c r="E1" s="32" t="s">
        <v>70</v>
      </c>
      <c r="F1" s="32"/>
      <c r="G1" s="32" t="s">
        <v>76</v>
      </c>
      <c r="H1" s="32"/>
      <c r="I1" s="32"/>
      <c r="J1" s="35" t="s">
        <v>80</v>
      </c>
      <c r="K1" s="35" t="s">
        <v>89</v>
      </c>
      <c r="L1" s="35" t="s">
        <v>90</v>
      </c>
      <c r="M1" s="35" t="s">
        <v>189</v>
      </c>
      <c r="N1" s="35" t="s">
        <v>249</v>
      </c>
      <c r="O1" s="35" t="s">
        <v>250</v>
      </c>
      <c r="P1" s="35" t="s">
        <v>251</v>
      </c>
      <c r="Q1" s="35" t="s">
        <v>191</v>
      </c>
      <c r="R1" s="35" t="s">
        <v>98</v>
      </c>
      <c r="S1" s="35" t="s">
        <v>99</v>
      </c>
      <c r="T1" s="30" t="s">
        <v>100</v>
      </c>
    </row>
    <row r="2" spans="1:20" s="3" customFormat="1" ht="77.45" customHeight="1" x14ac:dyDescent="0.25">
      <c r="A2" s="34"/>
      <c r="B2" s="36"/>
      <c r="C2" s="6" t="s">
        <v>56</v>
      </c>
      <c r="D2" s="6" t="s">
        <v>57</v>
      </c>
      <c r="E2" s="6" t="s">
        <v>71</v>
      </c>
      <c r="F2" s="6" t="s">
        <v>66</v>
      </c>
      <c r="G2" s="6" t="s">
        <v>77</v>
      </c>
      <c r="H2" s="6" t="s">
        <v>78</v>
      </c>
      <c r="I2" s="6" t="s">
        <v>79</v>
      </c>
      <c r="J2" s="36"/>
      <c r="K2" s="36"/>
      <c r="L2" s="36"/>
      <c r="M2" s="37"/>
      <c r="N2" s="37"/>
      <c r="O2" s="37"/>
      <c r="P2" s="37"/>
      <c r="Q2" s="37"/>
      <c r="R2" s="36"/>
      <c r="S2" s="36"/>
      <c r="T2" s="31"/>
    </row>
    <row r="3" spans="1:20" s="4" customFormat="1" ht="67.5" x14ac:dyDescent="0.25">
      <c r="A3" s="9" t="s">
        <v>0</v>
      </c>
      <c r="B3" s="12" t="s">
        <v>1</v>
      </c>
      <c r="C3" s="12" t="s">
        <v>28</v>
      </c>
      <c r="D3" s="12"/>
      <c r="E3" s="14"/>
      <c r="F3" s="12"/>
      <c r="G3" s="12"/>
      <c r="H3" s="12"/>
      <c r="I3" s="12"/>
      <c r="J3" s="12"/>
      <c r="K3" s="12"/>
      <c r="L3" s="12"/>
      <c r="M3" s="12" t="s">
        <v>192</v>
      </c>
      <c r="N3" s="12" t="s">
        <v>193</v>
      </c>
      <c r="O3" s="12"/>
      <c r="P3" s="12"/>
      <c r="Q3" s="12"/>
      <c r="R3" s="12"/>
      <c r="S3" s="15"/>
      <c r="T3" s="15"/>
    </row>
    <row r="4" spans="1:20" s="4" customFormat="1" ht="90" x14ac:dyDescent="0.25">
      <c r="A4" s="9" t="s">
        <v>0</v>
      </c>
      <c r="B4" s="12" t="s">
        <v>50</v>
      </c>
      <c r="C4" s="22" t="s">
        <v>29</v>
      </c>
      <c r="D4" s="12" t="s">
        <v>51</v>
      </c>
      <c r="E4" s="14"/>
      <c r="F4" s="12"/>
      <c r="G4" s="12"/>
      <c r="H4" s="12"/>
      <c r="I4" s="12"/>
      <c r="J4" s="12"/>
      <c r="K4" s="12" t="s">
        <v>86</v>
      </c>
      <c r="L4" s="12" t="s">
        <v>95</v>
      </c>
      <c r="M4" s="12" t="s">
        <v>194</v>
      </c>
      <c r="N4" s="12" t="s">
        <v>195</v>
      </c>
      <c r="O4" s="12"/>
      <c r="P4" s="12" t="s">
        <v>196</v>
      </c>
      <c r="Q4" s="12" t="s">
        <v>197</v>
      </c>
      <c r="R4" s="12" t="s">
        <v>52</v>
      </c>
      <c r="S4" s="12"/>
      <c r="T4" s="12" t="s">
        <v>101</v>
      </c>
    </row>
    <row r="5" spans="1:20" s="4" customFormat="1" ht="56.25" x14ac:dyDescent="0.25">
      <c r="A5" s="9" t="s">
        <v>0</v>
      </c>
      <c r="B5" s="12" t="s">
        <v>111</v>
      </c>
      <c r="C5" s="22"/>
      <c r="D5" s="22"/>
      <c r="E5" s="14">
        <v>6000000</v>
      </c>
      <c r="F5" s="12" t="s">
        <v>112</v>
      </c>
      <c r="G5" s="12">
        <v>2007</v>
      </c>
      <c r="H5" s="12">
        <v>6</v>
      </c>
      <c r="I5" s="16" t="s">
        <v>115</v>
      </c>
      <c r="J5" s="12" t="s">
        <v>113</v>
      </c>
      <c r="K5" s="12" t="s">
        <v>114</v>
      </c>
      <c r="L5" s="12" t="s">
        <v>94</v>
      </c>
      <c r="M5" s="12" t="s">
        <v>198</v>
      </c>
      <c r="N5" s="12"/>
      <c r="O5" s="12"/>
      <c r="P5" s="12" t="s">
        <v>199</v>
      </c>
      <c r="Q5" s="12"/>
      <c r="R5" s="12"/>
      <c r="S5" s="12"/>
      <c r="T5" s="11"/>
    </row>
    <row r="6" spans="1:20" s="7" customFormat="1" ht="123.75" x14ac:dyDescent="0.25">
      <c r="A6" s="9" t="s">
        <v>116</v>
      </c>
      <c r="B6" s="12" t="s">
        <v>117</v>
      </c>
      <c r="C6" s="12"/>
      <c r="D6" s="12"/>
      <c r="E6" s="14"/>
      <c r="F6" s="12"/>
      <c r="G6" s="12">
        <v>2006</v>
      </c>
      <c r="H6" s="12"/>
      <c r="I6" s="12"/>
      <c r="J6" s="12" t="s">
        <v>119</v>
      </c>
      <c r="K6" s="12"/>
      <c r="L6" s="12" t="s">
        <v>120</v>
      </c>
      <c r="M6" s="12" t="s">
        <v>200</v>
      </c>
      <c r="N6" s="12"/>
      <c r="O6" s="12"/>
      <c r="P6" s="12"/>
      <c r="Q6" s="12"/>
      <c r="R6" s="12"/>
      <c r="S6" s="15"/>
      <c r="T6" s="12" t="s">
        <v>118</v>
      </c>
    </row>
    <row r="7" spans="1:20" s="4" customFormat="1" ht="157.5" x14ac:dyDescent="0.25">
      <c r="A7" s="9" t="s">
        <v>116</v>
      </c>
      <c r="B7" s="12" t="s">
        <v>121</v>
      </c>
      <c r="C7" s="12"/>
      <c r="D7" s="12" t="s">
        <v>47</v>
      </c>
      <c r="E7" s="14"/>
      <c r="F7" s="12"/>
      <c r="G7" s="12">
        <v>2009</v>
      </c>
      <c r="H7" s="16" t="s">
        <v>126</v>
      </c>
      <c r="I7" s="16" t="s">
        <v>115</v>
      </c>
      <c r="J7" s="12" t="s">
        <v>124</v>
      </c>
      <c r="K7" s="12" t="s">
        <v>125</v>
      </c>
      <c r="L7" s="12" t="s">
        <v>123</v>
      </c>
      <c r="M7" s="12" t="s">
        <v>201</v>
      </c>
      <c r="N7" s="12" t="s">
        <v>202</v>
      </c>
      <c r="O7" s="12" t="s">
        <v>203</v>
      </c>
      <c r="P7" s="12" t="s">
        <v>204</v>
      </c>
      <c r="Q7" s="12" t="s">
        <v>205</v>
      </c>
      <c r="R7" s="12"/>
      <c r="S7" s="15"/>
      <c r="T7" s="13" t="s">
        <v>122</v>
      </c>
    </row>
    <row r="8" spans="1:20" s="4" customFormat="1" ht="157.5" x14ac:dyDescent="0.25">
      <c r="A8" s="9" t="s">
        <v>116</v>
      </c>
      <c r="B8" s="12" t="s">
        <v>3</v>
      </c>
      <c r="C8" s="12" t="s">
        <v>2</v>
      </c>
      <c r="D8" s="12" t="s">
        <v>47</v>
      </c>
      <c r="E8" s="14">
        <v>48900000</v>
      </c>
      <c r="F8" s="12" t="s">
        <v>67</v>
      </c>
      <c r="G8" s="12"/>
      <c r="H8" s="12">
        <v>4</v>
      </c>
      <c r="I8" s="12"/>
      <c r="J8" s="12" t="s">
        <v>83</v>
      </c>
      <c r="K8" s="12" t="s">
        <v>43</v>
      </c>
      <c r="L8" s="12"/>
      <c r="M8" s="12" t="s">
        <v>206</v>
      </c>
      <c r="N8" s="12"/>
      <c r="O8" s="12" t="s">
        <v>207</v>
      </c>
      <c r="P8" s="12" t="s">
        <v>204</v>
      </c>
      <c r="Q8" s="12" t="s">
        <v>208</v>
      </c>
      <c r="R8" s="12" t="s">
        <v>4</v>
      </c>
      <c r="S8" s="12"/>
      <c r="T8" s="12" t="s">
        <v>5</v>
      </c>
    </row>
    <row r="9" spans="1:20" s="4" customFormat="1" ht="112.5" x14ac:dyDescent="0.25">
      <c r="A9" s="9" t="s">
        <v>116</v>
      </c>
      <c r="B9" s="12" t="s">
        <v>6</v>
      </c>
      <c r="C9" s="12" t="s">
        <v>53</v>
      </c>
      <c r="D9" s="12" t="s">
        <v>65</v>
      </c>
      <c r="E9" s="14"/>
      <c r="F9" s="12"/>
      <c r="G9" s="12"/>
      <c r="H9" s="12"/>
      <c r="I9" s="12"/>
      <c r="J9" s="12"/>
      <c r="K9" s="12" t="s">
        <v>88</v>
      </c>
      <c r="L9" s="12"/>
      <c r="M9" s="12" t="s">
        <v>209</v>
      </c>
      <c r="N9" s="12" t="s">
        <v>210</v>
      </c>
      <c r="O9" s="12"/>
      <c r="P9" s="12" t="s">
        <v>204</v>
      </c>
      <c r="Q9" s="12" t="s">
        <v>197</v>
      </c>
      <c r="R9" s="12" t="s">
        <v>7</v>
      </c>
      <c r="S9" s="15"/>
      <c r="T9" s="12" t="s">
        <v>8</v>
      </c>
    </row>
    <row r="10" spans="1:20" s="4" customFormat="1" ht="168.75" x14ac:dyDescent="0.25">
      <c r="A10" s="9" t="s">
        <v>9</v>
      </c>
      <c r="B10" s="12" t="s">
        <v>22</v>
      </c>
      <c r="C10" s="12" t="s">
        <v>9</v>
      </c>
      <c r="D10" s="12" t="s">
        <v>62</v>
      </c>
      <c r="E10" s="14">
        <v>60000000</v>
      </c>
      <c r="F10" s="12" t="s">
        <v>67</v>
      </c>
      <c r="G10" s="12"/>
      <c r="H10" s="12">
        <v>5</v>
      </c>
      <c r="I10" s="12"/>
      <c r="J10" s="12" t="s">
        <v>23</v>
      </c>
      <c r="K10" s="12" t="s">
        <v>87</v>
      </c>
      <c r="L10" s="12" t="s">
        <v>94</v>
      </c>
      <c r="M10" s="12" t="s">
        <v>211</v>
      </c>
      <c r="N10" s="12"/>
      <c r="O10" s="12" t="s">
        <v>212</v>
      </c>
      <c r="P10" s="12" t="s">
        <v>204</v>
      </c>
      <c r="Q10" s="12"/>
      <c r="R10" s="12" t="s">
        <v>24</v>
      </c>
      <c r="S10" s="12"/>
      <c r="T10" s="12" t="s">
        <v>25</v>
      </c>
    </row>
    <row r="11" spans="1:20" s="4" customFormat="1" ht="112.5" x14ac:dyDescent="0.25">
      <c r="A11" s="9" t="s">
        <v>9</v>
      </c>
      <c r="B11" s="12" t="s">
        <v>12</v>
      </c>
      <c r="C11" s="12" t="s">
        <v>9</v>
      </c>
      <c r="D11" s="12" t="s">
        <v>61</v>
      </c>
      <c r="E11" s="14"/>
      <c r="F11" s="14"/>
      <c r="G11" s="12"/>
      <c r="H11" s="12"/>
      <c r="I11" s="12"/>
      <c r="J11" s="12" t="s">
        <v>13</v>
      </c>
      <c r="K11" s="12"/>
      <c r="L11" s="12" t="s">
        <v>93</v>
      </c>
      <c r="M11" s="12" t="s">
        <v>213</v>
      </c>
      <c r="N11" s="12" t="s">
        <v>214</v>
      </c>
      <c r="O11" s="12"/>
      <c r="P11" s="12" t="s">
        <v>204</v>
      </c>
      <c r="Q11" s="12" t="s">
        <v>197</v>
      </c>
      <c r="R11" s="12" t="s">
        <v>14</v>
      </c>
      <c r="S11" s="12" t="s">
        <v>15</v>
      </c>
      <c r="T11" s="12" t="s">
        <v>16</v>
      </c>
    </row>
    <row r="12" spans="1:20" s="4" customFormat="1" ht="123.75" x14ac:dyDescent="0.25">
      <c r="A12" s="9" t="s">
        <v>9</v>
      </c>
      <c r="B12" s="12" t="s">
        <v>17</v>
      </c>
      <c r="C12" s="12" t="s">
        <v>9</v>
      </c>
      <c r="D12" s="12" t="s">
        <v>64</v>
      </c>
      <c r="E12" s="14">
        <v>7638987</v>
      </c>
      <c r="F12" s="12" t="s">
        <v>68</v>
      </c>
      <c r="G12" s="12"/>
      <c r="H12" s="12"/>
      <c r="I12" s="12">
        <v>2</v>
      </c>
      <c r="J12" s="12" t="s">
        <v>18</v>
      </c>
      <c r="K12" s="12" t="s">
        <v>43</v>
      </c>
      <c r="L12" s="12" t="s">
        <v>94</v>
      </c>
      <c r="M12" s="12" t="s">
        <v>215</v>
      </c>
      <c r="N12" s="12"/>
      <c r="O12" s="12"/>
      <c r="P12" s="12" t="s">
        <v>204</v>
      </c>
      <c r="Q12" s="12" t="s">
        <v>197</v>
      </c>
      <c r="R12" s="12" t="s">
        <v>19</v>
      </c>
      <c r="S12" s="12" t="s">
        <v>20</v>
      </c>
      <c r="T12" s="12" t="s">
        <v>21</v>
      </c>
    </row>
    <row r="13" spans="1:20" s="4" customFormat="1" ht="146.25" x14ac:dyDescent="0.25">
      <c r="A13" s="9" t="s">
        <v>9</v>
      </c>
      <c r="B13" s="23" t="s">
        <v>127</v>
      </c>
      <c r="C13" s="12" t="s">
        <v>9</v>
      </c>
      <c r="D13" s="13" t="s">
        <v>137</v>
      </c>
      <c r="E13" s="14">
        <v>50000000</v>
      </c>
      <c r="F13" s="12" t="s">
        <v>68</v>
      </c>
      <c r="G13" s="12"/>
      <c r="H13" s="12">
        <v>5</v>
      </c>
      <c r="I13" s="12"/>
      <c r="J13" s="12" t="s">
        <v>144</v>
      </c>
      <c r="K13" s="12" t="s">
        <v>148</v>
      </c>
      <c r="L13" s="12" t="s">
        <v>141</v>
      </c>
      <c r="M13" s="12" t="s">
        <v>216</v>
      </c>
      <c r="N13" s="12" t="s">
        <v>214</v>
      </c>
      <c r="O13" s="12" t="s">
        <v>217</v>
      </c>
      <c r="P13" s="12" t="s">
        <v>218</v>
      </c>
      <c r="Q13" s="12" t="s">
        <v>219</v>
      </c>
      <c r="R13" s="12"/>
      <c r="S13" s="12"/>
      <c r="T13" s="11" t="s">
        <v>132</v>
      </c>
    </row>
    <row r="14" spans="1:20" s="4" customFormat="1" ht="101.25" x14ac:dyDescent="0.25">
      <c r="A14" s="9" t="s">
        <v>9</v>
      </c>
      <c r="B14" s="23" t="s">
        <v>128</v>
      </c>
      <c r="C14" s="12" t="s">
        <v>9</v>
      </c>
      <c r="D14" s="11" t="s">
        <v>138</v>
      </c>
      <c r="E14" s="24">
        <v>114971290</v>
      </c>
      <c r="F14" s="12" t="s">
        <v>68</v>
      </c>
      <c r="G14" s="12">
        <v>2010</v>
      </c>
      <c r="H14" s="12">
        <v>6</v>
      </c>
      <c r="I14" s="12"/>
      <c r="J14" s="13" t="s">
        <v>145</v>
      </c>
      <c r="K14" s="12" t="s">
        <v>148</v>
      </c>
      <c r="L14" s="12" t="s">
        <v>94</v>
      </c>
      <c r="M14" s="12" t="s">
        <v>221</v>
      </c>
      <c r="N14" s="12"/>
      <c r="O14" s="12"/>
      <c r="P14" s="12" t="s">
        <v>204</v>
      </c>
      <c r="Q14" s="12" t="s">
        <v>197</v>
      </c>
      <c r="R14" s="12"/>
      <c r="S14" s="12"/>
      <c r="T14" s="11" t="s">
        <v>133</v>
      </c>
    </row>
    <row r="15" spans="1:20" s="4" customFormat="1" ht="202.5" x14ac:dyDescent="0.25">
      <c r="A15" s="9" t="s">
        <v>9</v>
      </c>
      <c r="B15" s="12" t="s">
        <v>220</v>
      </c>
      <c r="C15" s="12" t="s">
        <v>9</v>
      </c>
      <c r="D15" s="12" t="s">
        <v>58</v>
      </c>
      <c r="E15" s="14">
        <v>84500000</v>
      </c>
      <c r="F15" s="12" t="s">
        <v>68</v>
      </c>
      <c r="G15" s="12">
        <v>2012</v>
      </c>
      <c r="H15" s="12">
        <v>13</v>
      </c>
      <c r="I15" s="16" t="s">
        <v>72</v>
      </c>
      <c r="J15" s="12" t="s">
        <v>81</v>
      </c>
      <c r="K15" s="12" t="s">
        <v>84</v>
      </c>
      <c r="L15" s="12" t="s">
        <v>91</v>
      </c>
      <c r="M15" s="12" t="s">
        <v>222</v>
      </c>
      <c r="N15" s="12" t="s">
        <v>210</v>
      </c>
      <c r="O15" s="12" t="s">
        <v>223</v>
      </c>
      <c r="P15" s="12"/>
      <c r="Q15" s="12"/>
      <c r="R15" s="12" t="s">
        <v>10</v>
      </c>
      <c r="S15" s="12" t="s">
        <v>11</v>
      </c>
      <c r="T15" s="12" t="s">
        <v>103</v>
      </c>
    </row>
    <row r="16" spans="1:20" s="4" customFormat="1" ht="123.75" x14ac:dyDescent="0.25">
      <c r="A16" s="9" t="s">
        <v>9</v>
      </c>
      <c r="B16" s="11" t="s">
        <v>129</v>
      </c>
      <c r="C16" s="12" t="s">
        <v>9</v>
      </c>
      <c r="D16" s="13" t="s">
        <v>139</v>
      </c>
      <c r="E16" s="14">
        <v>84500000</v>
      </c>
      <c r="F16" s="12" t="s">
        <v>68</v>
      </c>
      <c r="G16" s="12">
        <v>2012</v>
      </c>
      <c r="H16" s="12">
        <v>13</v>
      </c>
      <c r="I16" s="12"/>
      <c r="J16" s="13" t="s">
        <v>146</v>
      </c>
      <c r="K16" s="12" t="s">
        <v>148</v>
      </c>
      <c r="L16" s="12" t="s">
        <v>142</v>
      </c>
      <c r="M16" s="12" t="s">
        <v>224</v>
      </c>
      <c r="N16" s="12" t="s">
        <v>195</v>
      </c>
      <c r="O16" s="12" t="s">
        <v>225</v>
      </c>
      <c r="P16" s="12" t="s">
        <v>204</v>
      </c>
      <c r="Q16" s="12" t="s">
        <v>197</v>
      </c>
      <c r="R16" s="12"/>
      <c r="S16" s="12"/>
      <c r="T16" s="11" t="s">
        <v>134</v>
      </c>
    </row>
    <row r="17" spans="1:20" s="4" customFormat="1" ht="180" x14ac:dyDescent="0.25">
      <c r="A17" s="9" t="s">
        <v>9</v>
      </c>
      <c r="B17" s="12" t="s">
        <v>26</v>
      </c>
      <c r="C17" s="12" t="s">
        <v>9</v>
      </c>
      <c r="D17" s="12"/>
      <c r="E17" s="14">
        <v>30000000</v>
      </c>
      <c r="F17" s="12" t="s">
        <v>68</v>
      </c>
      <c r="G17" s="12">
        <v>2008</v>
      </c>
      <c r="H17" s="12">
        <v>13</v>
      </c>
      <c r="I17" s="12"/>
      <c r="J17" s="12"/>
      <c r="K17" s="12"/>
      <c r="L17" s="12"/>
      <c r="M17" s="12" t="s">
        <v>229</v>
      </c>
      <c r="N17" s="12" t="s">
        <v>193</v>
      </c>
      <c r="O17" s="12"/>
      <c r="P17" s="12" t="s">
        <v>196</v>
      </c>
      <c r="Q17" s="12" t="s">
        <v>228</v>
      </c>
      <c r="R17" s="12"/>
      <c r="S17" s="15"/>
      <c r="T17" s="12" t="s">
        <v>105</v>
      </c>
    </row>
    <row r="18" spans="1:20" s="4" customFormat="1" ht="101.25" x14ac:dyDescent="0.25">
      <c r="A18" s="9" t="s">
        <v>9</v>
      </c>
      <c r="B18" s="11" t="s">
        <v>130</v>
      </c>
      <c r="C18" s="12" t="s">
        <v>9</v>
      </c>
      <c r="D18" s="12" t="s">
        <v>140</v>
      </c>
      <c r="E18" s="14">
        <v>10000000</v>
      </c>
      <c r="F18" s="12" t="s">
        <v>68</v>
      </c>
      <c r="G18" s="12"/>
      <c r="H18" s="12">
        <v>6</v>
      </c>
      <c r="I18" s="12"/>
      <c r="J18" s="11"/>
      <c r="K18" s="12" t="s">
        <v>148</v>
      </c>
      <c r="L18" s="12" t="s">
        <v>94</v>
      </c>
      <c r="M18" s="12" t="s">
        <v>198</v>
      </c>
      <c r="N18" s="12"/>
      <c r="O18" s="12"/>
      <c r="P18" s="12" t="s">
        <v>204</v>
      </c>
      <c r="Q18" s="12" t="s">
        <v>197</v>
      </c>
      <c r="R18" s="12"/>
      <c r="S18" s="12"/>
      <c r="T18" s="11" t="s">
        <v>135</v>
      </c>
    </row>
    <row r="19" spans="1:20" s="4" customFormat="1" ht="56.25" x14ac:dyDescent="0.25">
      <c r="A19" s="9" t="s">
        <v>9</v>
      </c>
      <c r="B19" s="13" t="s">
        <v>131</v>
      </c>
      <c r="C19" s="12" t="s">
        <v>9</v>
      </c>
      <c r="D19" s="12"/>
      <c r="E19" s="14">
        <v>3500000</v>
      </c>
      <c r="F19" s="12" t="s">
        <v>68</v>
      </c>
      <c r="G19" s="12">
        <v>2010</v>
      </c>
      <c r="H19" s="12">
        <v>3</v>
      </c>
      <c r="I19" s="12"/>
      <c r="J19" s="11" t="s">
        <v>147</v>
      </c>
      <c r="K19" s="12" t="s">
        <v>149</v>
      </c>
      <c r="L19" s="12" t="s">
        <v>143</v>
      </c>
      <c r="M19" s="12" t="s">
        <v>226</v>
      </c>
      <c r="N19" s="12" t="s">
        <v>227</v>
      </c>
      <c r="O19" s="12" t="s">
        <v>217</v>
      </c>
      <c r="P19" s="12" t="s">
        <v>204</v>
      </c>
      <c r="Q19" s="12" t="s">
        <v>228</v>
      </c>
      <c r="R19" s="12"/>
      <c r="S19" s="12"/>
      <c r="T19" s="11" t="s">
        <v>136</v>
      </c>
    </row>
    <row r="20" spans="1:20" s="4" customFormat="1" ht="191.25" x14ac:dyDescent="0.25">
      <c r="A20" s="10" t="s">
        <v>27</v>
      </c>
      <c r="B20" s="12" t="s">
        <v>108</v>
      </c>
      <c r="C20" s="12" t="s">
        <v>27</v>
      </c>
      <c r="D20" s="12" t="s">
        <v>63</v>
      </c>
      <c r="E20" s="14">
        <v>200000000</v>
      </c>
      <c r="F20" s="12" t="s">
        <v>69</v>
      </c>
      <c r="G20" s="12"/>
      <c r="H20" s="12"/>
      <c r="I20" s="12"/>
      <c r="J20" s="12" t="s">
        <v>33</v>
      </c>
      <c r="K20" s="12" t="s">
        <v>88</v>
      </c>
      <c r="L20" s="12" t="s">
        <v>96</v>
      </c>
      <c r="M20" s="12" t="s">
        <v>230</v>
      </c>
      <c r="N20" s="12"/>
      <c r="O20" s="12"/>
      <c r="P20" s="12" t="s">
        <v>204</v>
      </c>
      <c r="Q20" s="12"/>
      <c r="R20" s="12" t="s">
        <v>34</v>
      </c>
      <c r="S20" s="12" t="s">
        <v>35</v>
      </c>
      <c r="T20" s="12" t="s">
        <v>106</v>
      </c>
    </row>
    <row r="21" spans="1:20" s="4" customFormat="1" ht="270" x14ac:dyDescent="0.25">
      <c r="A21" s="9" t="s">
        <v>27</v>
      </c>
      <c r="B21" s="12" t="s">
        <v>31</v>
      </c>
      <c r="C21" s="12" t="s">
        <v>27</v>
      </c>
      <c r="D21" s="12" t="s">
        <v>59</v>
      </c>
      <c r="E21" s="14"/>
      <c r="F21" s="12"/>
      <c r="G21" s="12"/>
      <c r="H21" s="12"/>
      <c r="I21" s="16" t="s">
        <v>73</v>
      </c>
      <c r="J21" s="12" t="s">
        <v>82</v>
      </c>
      <c r="K21" s="12" t="s">
        <v>85</v>
      </c>
      <c r="L21" s="12" t="s">
        <v>92</v>
      </c>
      <c r="M21" s="12" t="s">
        <v>231</v>
      </c>
      <c r="N21" s="12" t="s">
        <v>232</v>
      </c>
      <c r="O21" s="12" t="s">
        <v>233</v>
      </c>
      <c r="P21" s="12" t="s">
        <v>199</v>
      </c>
      <c r="Q21" s="12" t="s">
        <v>197</v>
      </c>
      <c r="R21" s="12" t="s">
        <v>104</v>
      </c>
      <c r="S21" s="12" t="s">
        <v>32</v>
      </c>
      <c r="T21" s="12" t="s">
        <v>48</v>
      </c>
    </row>
    <row r="22" spans="1:20" s="4" customFormat="1" ht="180" x14ac:dyDescent="0.25">
      <c r="A22" s="9" t="s">
        <v>109</v>
      </c>
      <c r="B22" s="12" t="s">
        <v>44</v>
      </c>
      <c r="C22" s="12" t="s">
        <v>27</v>
      </c>
      <c r="D22" s="12" t="s">
        <v>45</v>
      </c>
      <c r="E22" s="14"/>
      <c r="F22" s="12"/>
      <c r="G22" s="12"/>
      <c r="H22" s="12"/>
      <c r="I22" s="12"/>
      <c r="J22" s="12"/>
      <c r="K22" s="12"/>
      <c r="L22" s="12"/>
      <c r="M22" s="12" t="s">
        <v>234</v>
      </c>
      <c r="N22" s="12" t="s">
        <v>195</v>
      </c>
      <c r="O22" s="12"/>
      <c r="P22" s="12" t="s">
        <v>204</v>
      </c>
      <c r="Q22" s="12"/>
      <c r="R22" s="12" t="s">
        <v>102</v>
      </c>
      <c r="S22" s="15"/>
      <c r="T22" s="12" t="s">
        <v>107</v>
      </c>
    </row>
    <row r="23" spans="1:20" s="4" customFormat="1" ht="56.25" x14ac:dyDescent="0.25">
      <c r="A23" s="10" t="s">
        <v>27</v>
      </c>
      <c r="B23" s="17" t="s">
        <v>176</v>
      </c>
      <c r="C23" s="12" t="s">
        <v>27</v>
      </c>
      <c r="D23" s="12" t="s">
        <v>180</v>
      </c>
      <c r="E23" s="14">
        <v>18500000</v>
      </c>
      <c r="F23" s="12" t="s">
        <v>69</v>
      </c>
      <c r="G23" s="12"/>
      <c r="H23" s="12">
        <v>43</v>
      </c>
      <c r="I23" s="12"/>
      <c r="J23" s="12" t="s">
        <v>181</v>
      </c>
      <c r="K23" s="12" t="s">
        <v>182</v>
      </c>
      <c r="L23" s="12" t="s">
        <v>97</v>
      </c>
      <c r="M23" s="12" t="s">
        <v>198</v>
      </c>
      <c r="N23" s="12"/>
      <c r="O23" s="12"/>
      <c r="P23" s="12" t="s">
        <v>196</v>
      </c>
      <c r="Q23" s="12" t="s">
        <v>197</v>
      </c>
      <c r="R23" s="12"/>
      <c r="S23" s="12" t="s">
        <v>183</v>
      </c>
      <c r="T23" s="12" t="s">
        <v>184</v>
      </c>
    </row>
    <row r="24" spans="1:20" s="4" customFormat="1" ht="78.75" x14ac:dyDescent="0.25">
      <c r="A24" s="9" t="s">
        <v>27</v>
      </c>
      <c r="B24" s="12" t="s">
        <v>172</v>
      </c>
      <c r="C24" s="12" t="s">
        <v>27</v>
      </c>
      <c r="D24" s="12" t="s">
        <v>178</v>
      </c>
      <c r="E24" s="18">
        <v>2832939</v>
      </c>
      <c r="F24" s="12" t="s">
        <v>67</v>
      </c>
      <c r="G24" s="12">
        <v>2012</v>
      </c>
      <c r="H24" s="12">
        <v>3.5</v>
      </c>
      <c r="I24" s="12">
        <v>3</v>
      </c>
      <c r="J24" s="12" t="s">
        <v>177</v>
      </c>
      <c r="K24" s="12" t="s">
        <v>43</v>
      </c>
      <c r="L24" s="12" t="s">
        <v>95</v>
      </c>
      <c r="M24" s="12" t="s">
        <v>235</v>
      </c>
      <c r="N24" s="12" t="s">
        <v>236</v>
      </c>
      <c r="O24" s="12" t="s">
        <v>212</v>
      </c>
      <c r="P24" s="12" t="s">
        <v>199</v>
      </c>
      <c r="Q24" s="12" t="s">
        <v>197</v>
      </c>
      <c r="R24" s="12"/>
      <c r="S24" s="12" t="s">
        <v>179</v>
      </c>
      <c r="T24" s="12" t="s">
        <v>46</v>
      </c>
    </row>
    <row r="25" spans="1:20" s="4" customFormat="1" ht="78.75" x14ac:dyDescent="0.25">
      <c r="A25" s="9" t="s">
        <v>36</v>
      </c>
      <c r="B25" s="19" t="s">
        <v>150</v>
      </c>
      <c r="C25" s="12" t="s">
        <v>36</v>
      </c>
      <c r="D25" s="12" t="s">
        <v>158</v>
      </c>
      <c r="E25" s="14">
        <v>25000000</v>
      </c>
      <c r="F25" s="12" t="s">
        <v>67</v>
      </c>
      <c r="G25" s="12"/>
      <c r="H25" s="12">
        <v>10</v>
      </c>
      <c r="I25" s="16" t="s">
        <v>75</v>
      </c>
      <c r="J25" s="12" t="s">
        <v>164</v>
      </c>
      <c r="K25" s="12" t="s">
        <v>167</v>
      </c>
      <c r="L25" s="12" t="s">
        <v>162</v>
      </c>
      <c r="M25" s="12" t="s">
        <v>237</v>
      </c>
      <c r="N25" s="12" t="s">
        <v>202</v>
      </c>
      <c r="O25" s="12" t="s">
        <v>212</v>
      </c>
      <c r="P25" s="12" t="s">
        <v>204</v>
      </c>
      <c r="Q25" s="12" t="s">
        <v>197</v>
      </c>
      <c r="R25" s="12"/>
      <c r="S25" s="12"/>
      <c r="T25" s="19" t="s">
        <v>154</v>
      </c>
    </row>
    <row r="26" spans="1:20" s="7" customFormat="1" ht="90" x14ac:dyDescent="0.25">
      <c r="A26" s="9" t="s">
        <v>36</v>
      </c>
      <c r="B26" s="12" t="s">
        <v>173</v>
      </c>
      <c r="C26" s="12" t="s">
        <v>36</v>
      </c>
      <c r="D26" s="12" t="s">
        <v>245</v>
      </c>
      <c r="E26" s="18">
        <v>3600000</v>
      </c>
      <c r="F26" s="12" t="s">
        <v>67</v>
      </c>
      <c r="G26" s="12"/>
      <c r="H26" s="12">
        <v>3</v>
      </c>
      <c r="I26" s="12"/>
      <c r="J26" s="12" t="s">
        <v>246</v>
      </c>
      <c r="K26" s="12"/>
      <c r="L26" s="12" t="s">
        <v>247</v>
      </c>
      <c r="M26" s="12"/>
      <c r="N26" s="12"/>
      <c r="O26" s="12" t="s">
        <v>238</v>
      </c>
      <c r="P26" s="12" t="s">
        <v>239</v>
      </c>
      <c r="Q26" s="12"/>
      <c r="R26" s="12" t="s">
        <v>248</v>
      </c>
      <c r="S26" s="12"/>
      <c r="T26" s="12" t="s">
        <v>190</v>
      </c>
    </row>
    <row r="27" spans="1:20" s="4" customFormat="1" ht="213.75" x14ac:dyDescent="0.25">
      <c r="A27" s="9" t="s">
        <v>36</v>
      </c>
      <c r="B27" s="12" t="s">
        <v>40</v>
      </c>
      <c r="C27" s="12" t="s">
        <v>36</v>
      </c>
      <c r="D27" s="12"/>
      <c r="E27" s="14"/>
      <c r="F27" s="12"/>
      <c r="G27" s="12"/>
      <c r="H27" s="12"/>
      <c r="I27" s="16" t="s">
        <v>74</v>
      </c>
      <c r="J27" s="20" t="s">
        <v>41</v>
      </c>
      <c r="K27" s="12" t="s">
        <v>88</v>
      </c>
      <c r="L27" s="12" t="s">
        <v>92</v>
      </c>
      <c r="M27" s="12" t="s">
        <v>240</v>
      </c>
      <c r="N27" s="12" t="s">
        <v>232</v>
      </c>
      <c r="O27" s="12" t="s">
        <v>212</v>
      </c>
      <c r="P27" s="12" t="s">
        <v>218</v>
      </c>
      <c r="Q27" s="12" t="s">
        <v>197</v>
      </c>
      <c r="R27" s="12" t="s">
        <v>49</v>
      </c>
      <c r="S27" s="15"/>
      <c r="T27" s="12" t="s">
        <v>42</v>
      </c>
    </row>
    <row r="28" spans="1:20" s="8" customFormat="1" ht="78.75" x14ac:dyDescent="0.25">
      <c r="A28" s="9" t="s">
        <v>36</v>
      </c>
      <c r="B28" s="19" t="s">
        <v>153</v>
      </c>
      <c r="C28" s="12" t="s">
        <v>36</v>
      </c>
      <c r="D28" s="11" t="s">
        <v>161</v>
      </c>
      <c r="E28" s="14">
        <v>66000000</v>
      </c>
      <c r="F28" s="12" t="s">
        <v>67</v>
      </c>
      <c r="G28" s="12"/>
      <c r="H28" s="12">
        <v>5</v>
      </c>
      <c r="I28" s="16" t="s">
        <v>73</v>
      </c>
      <c r="J28" s="12" t="s">
        <v>166</v>
      </c>
      <c r="K28" s="12" t="s">
        <v>167</v>
      </c>
      <c r="L28" s="12" t="s">
        <v>163</v>
      </c>
      <c r="M28" s="12" t="s">
        <v>241</v>
      </c>
      <c r="N28" s="12" t="s">
        <v>227</v>
      </c>
      <c r="O28" s="12" t="s">
        <v>212</v>
      </c>
      <c r="P28" s="12" t="s">
        <v>204</v>
      </c>
      <c r="Q28" s="12" t="s">
        <v>197</v>
      </c>
      <c r="R28" s="12"/>
      <c r="S28" s="12"/>
      <c r="T28" s="11" t="s">
        <v>157</v>
      </c>
    </row>
    <row r="29" spans="1:20" s="8" customFormat="1" ht="90" x14ac:dyDescent="0.25">
      <c r="A29" s="28" t="s">
        <v>175</v>
      </c>
      <c r="B29" s="29" t="s">
        <v>174</v>
      </c>
      <c r="C29" s="25" t="s">
        <v>36</v>
      </c>
      <c r="D29" s="25" t="s">
        <v>185</v>
      </c>
      <c r="E29" s="26">
        <v>15000000</v>
      </c>
      <c r="F29" s="25" t="s">
        <v>67</v>
      </c>
      <c r="G29" s="25"/>
      <c r="H29" s="25"/>
      <c r="I29" s="27" t="s">
        <v>188</v>
      </c>
      <c r="J29" s="25" t="s">
        <v>186</v>
      </c>
      <c r="K29" s="25" t="s">
        <v>187</v>
      </c>
      <c r="L29" s="25" t="s">
        <v>95</v>
      </c>
      <c r="M29" s="25" t="s">
        <v>242</v>
      </c>
      <c r="N29" s="25"/>
      <c r="O29" s="25" t="s">
        <v>233</v>
      </c>
      <c r="P29" s="25" t="s">
        <v>204</v>
      </c>
      <c r="Q29" s="25" t="s">
        <v>197</v>
      </c>
      <c r="R29" s="25"/>
      <c r="S29" s="25"/>
      <c r="T29" s="25" t="s">
        <v>252</v>
      </c>
    </row>
    <row r="30" spans="1:20" s="8" customFormat="1" ht="123.75" x14ac:dyDescent="0.25">
      <c r="A30" s="9" t="s">
        <v>36</v>
      </c>
      <c r="B30" s="19" t="s">
        <v>151</v>
      </c>
      <c r="C30" s="12" t="s">
        <v>36</v>
      </c>
      <c r="D30" s="12" t="s">
        <v>159</v>
      </c>
      <c r="E30" s="14">
        <v>20000000</v>
      </c>
      <c r="F30" s="12" t="s">
        <v>67</v>
      </c>
      <c r="G30" s="12"/>
      <c r="H30" s="12">
        <v>5</v>
      </c>
      <c r="I30" s="16" t="s">
        <v>171</v>
      </c>
      <c r="J30" s="12" t="s">
        <v>30</v>
      </c>
      <c r="K30" s="12" t="s">
        <v>168</v>
      </c>
      <c r="L30" s="12" t="s">
        <v>163</v>
      </c>
      <c r="M30" s="12" t="s">
        <v>224</v>
      </c>
      <c r="N30" s="12" t="s">
        <v>232</v>
      </c>
      <c r="O30" s="12" t="s">
        <v>212</v>
      </c>
      <c r="P30" s="12" t="s">
        <v>196</v>
      </c>
      <c r="Q30" s="12" t="s">
        <v>197</v>
      </c>
      <c r="R30" s="12"/>
      <c r="S30" s="12"/>
      <c r="T30" s="11" t="s">
        <v>155</v>
      </c>
    </row>
    <row r="31" spans="1:20" s="4" customFormat="1" ht="67.5" x14ac:dyDescent="0.25">
      <c r="A31" s="9" t="s">
        <v>36</v>
      </c>
      <c r="B31" s="12" t="s">
        <v>37</v>
      </c>
      <c r="C31" s="12" t="s">
        <v>36</v>
      </c>
      <c r="D31" s="12"/>
      <c r="E31" s="14"/>
      <c r="F31" s="12"/>
      <c r="G31" s="12"/>
      <c r="H31" s="12"/>
      <c r="I31" s="12"/>
      <c r="J31" s="21" t="s">
        <v>38</v>
      </c>
      <c r="K31" s="21" t="s">
        <v>87</v>
      </c>
      <c r="L31" s="12" t="s">
        <v>97</v>
      </c>
      <c r="M31" s="12" t="s">
        <v>243</v>
      </c>
      <c r="N31" s="12" t="s">
        <v>244</v>
      </c>
      <c r="O31" s="12" t="s">
        <v>225</v>
      </c>
      <c r="P31" s="12" t="s">
        <v>199</v>
      </c>
      <c r="Q31" s="12" t="s">
        <v>197</v>
      </c>
      <c r="R31" s="12" t="s">
        <v>39</v>
      </c>
      <c r="S31" s="15"/>
      <c r="T31" s="12" t="s">
        <v>110</v>
      </c>
    </row>
    <row r="32" spans="1:20" ht="112.5" x14ac:dyDescent="0.25">
      <c r="A32" s="9" t="s">
        <v>36</v>
      </c>
      <c r="B32" s="19" t="s">
        <v>152</v>
      </c>
      <c r="C32" s="12" t="s">
        <v>36</v>
      </c>
      <c r="D32" s="12" t="s">
        <v>160</v>
      </c>
      <c r="E32" s="14">
        <v>44500000</v>
      </c>
      <c r="F32" s="12" t="s">
        <v>68</v>
      </c>
      <c r="G32" s="12"/>
      <c r="H32" s="12">
        <v>5</v>
      </c>
      <c r="I32" s="16" t="s">
        <v>170</v>
      </c>
      <c r="J32" s="11" t="s">
        <v>165</v>
      </c>
      <c r="K32" s="12" t="s">
        <v>169</v>
      </c>
      <c r="L32" s="12" t="s">
        <v>163</v>
      </c>
      <c r="M32" s="12" t="s">
        <v>211</v>
      </c>
      <c r="N32" s="12" t="s">
        <v>202</v>
      </c>
      <c r="O32" s="12" t="s">
        <v>203</v>
      </c>
      <c r="P32" s="12" t="s">
        <v>218</v>
      </c>
      <c r="Q32" s="12" t="s">
        <v>197</v>
      </c>
      <c r="R32" s="12"/>
      <c r="S32" s="12"/>
      <c r="T32" s="11" t="s">
        <v>156</v>
      </c>
    </row>
  </sheetData>
  <mergeCells count="16">
    <mergeCell ref="T1:T2"/>
    <mergeCell ref="C1:D1"/>
    <mergeCell ref="G1:I1"/>
    <mergeCell ref="E1:F1"/>
    <mergeCell ref="A1:A2"/>
    <mergeCell ref="B1:B2"/>
    <mergeCell ref="J1:J2"/>
    <mergeCell ref="K1:K2"/>
    <mergeCell ref="L1:L2"/>
    <mergeCell ref="R1:R2"/>
    <mergeCell ref="S1:S2"/>
    <mergeCell ref="M1:M2"/>
    <mergeCell ref="N1:N2"/>
    <mergeCell ref="O1:O2"/>
    <mergeCell ref="P1:P2"/>
    <mergeCell ref="Q1:Q2"/>
  </mergeCells>
  <conditionalFormatting sqref="A24:D24 B26:D26 A3:T4 A6:T19 B20:T20 A21:T22 C23:T23 F24:T24 A25:T25 F26:T26 A27:T28 C29:T29 A30:T32">
    <cfRule type="expression" dxfId="2" priority="25">
      <formula>MOD(ROW(),2)=0</formula>
    </cfRule>
  </conditionalFormatting>
  <conditionalFormatting sqref="M5">
    <cfRule type="expression" dxfId="1" priority="2">
      <formula>MOD(ROW(),2)=0</formula>
    </cfRule>
  </conditionalFormatting>
  <conditionalFormatting sqref="A26">
    <cfRule type="expression" dxfId="0" priority="1">
      <formula>MOD(ROW(),2)=0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1</Order0>
    <Resource_x0020_or_x0020_opinion_x0020_entry xmlns="94cc8053-8d8c-49ea-856f-1648b6275459">8324;#</Resource_x0020_or_x0020_opinion_x0020_entry>
    <Publish_x0020_to_x0020_web_x003f_ xmlns="94cc8053-8d8c-49ea-856f-1648b6275459">true</Publish_x0020_to_x0020_web_x003f_>
    <Resource_x0020_or_x0020_opinion_x0020_entryC_WebSection xmlns="94cc8053-8d8c-49ea-856f-1648b6275459" xsi:nil="true"/>
    <External_x0020_download xmlns="94cc8053-8d8c-49ea-856f-1648b6275459" xsi:nil="true"/>
    <Number_x0020_of_x0020_pages xmlns="94cc8053-8d8c-49ea-856f-1648b6275459" xsi:nil="true"/>
    <Resource_x0020_or_x0020_opinion_x0020_entryAuthor_x0028_s_x0029_ xmlns="94cc8053-8d8c-49ea-856f-1648b6275459" xsi:nil="true"/>
    <Resource_x0020_or_x0020_opinion_x0020_entryTitle_x002c__x0020_series_x0020_0 xmlns="94cc8053-8d8c-49ea-856f-1648b6275459" xsi:nil="true"/>
  </documentManagement>
</p:properties>
</file>

<file path=customXml/itemProps1.xml><?xml version="1.0" encoding="utf-8"?>
<ds:datastoreItem xmlns:ds="http://schemas.openxmlformats.org/officeDocument/2006/customXml" ds:itemID="{9F8D04A9-67B5-45D9-96A3-6728530BDAA6}"/>
</file>

<file path=customXml/itemProps2.xml><?xml version="1.0" encoding="utf-8"?>
<ds:datastoreItem xmlns:ds="http://schemas.openxmlformats.org/officeDocument/2006/customXml" ds:itemID="{BC447D5C-064F-4CCD-B646-A025B2A9FA85}"/>
</file>

<file path=customXml/itemProps3.xml><?xml version="1.0" encoding="utf-8"?>
<ds:datastoreItem xmlns:ds="http://schemas.openxmlformats.org/officeDocument/2006/customXml" ds:itemID="{A3E73EB1-5450-41CA-A79C-969459A502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Programme Data</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Interviewed programmes</dc:title>
  <dc:creator>edarko</dc:creator>
  <cp:lastModifiedBy>Ryan Flynn</cp:lastModifiedBy>
  <cp:lastPrinted>2013-06-11T13:15:57Z</cp:lastPrinted>
  <dcterms:created xsi:type="dcterms:W3CDTF">2013-05-29T11:09:17Z</dcterms:created>
  <dcterms:modified xsi:type="dcterms:W3CDTF">2014-04-03T14:33:18Z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