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2.xml" ContentType="application/vnd.openxmlformats-officedocument.drawing+xml"/>
  <Override PartName="/xl/chartsheets/sheet3.xml" ContentType="application/vnd.openxmlformats-officedocument.spreadsheetml.chartsheet+xml"/>
  <Override PartName="/xl/drawings/drawing3.xml" ContentType="application/vnd.openxmlformats-officedocument.drawing+xml"/>
  <Override PartName="/xl/chartsheets/sheet4.xml" ContentType="application/vnd.openxmlformats-officedocument.spreadsheetml.chart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7125" windowHeight="4620" tabRatio="793" activeTab="0"/>
  </bookViews>
  <sheets>
    <sheet name="NOTES ON USING THIS DATABASE" sheetId="1" r:id="rId1"/>
    <sheet name="February" sheetId="2" r:id="rId2"/>
    <sheet name="March1" sheetId="3" r:id="rId3"/>
    <sheet name="March2" sheetId="4" r:id="rId4"/>
    <sheet name="April" sheetId="5" r:id="rId5"/>
    <sheet name="May" sheetId="6" r:id="rId6"/>
    <sheet name="June" sheetId="7" r:id="rId7"/>
    <sheet name="Compil" sheetId="8" r:id="rId8"/>
    <sheet name="ChartCereal" sheetId="9" r:id="rId9"/>
    <sheet name="ChartFish" sheetId="10" r:id="rId10"/>
    <sheet name="Chartmisc" sheetId="11" r:id="rId11"/>
    <sheet name="ChartOthers" sheetId="12" r:id="rId12"/>
    <sheet name="comp loc" sheetId="13" r:id="rId13"/>
  </sheets>
  <definedNames/>
  <calcPr fullCalcOnLoad="1"/>
</workbook>
</file>

<file path=xl/sharedStrings.xml><?xml version="1.0" encoding="utf-8"?>
<sst xmlns="http://schemas.openxmlformats.org/spreadsheetml/2006/main" count="324" uniqueCount="76">
  <si>
    <t>Items</t>
  </si>
  <si>
    <t>Paddy</t>
  </si>
  <si>
    <t>Dahl/ Lentils</t>
  </si>
  <si>
    <t>Wheat Flour</t>
  </si>
  <si>
    <t>Fresh lagoon fish</t>
  </si>
  <si>
    <t>Fresh sea fish</t>
  </si>
  <si>
    <t>Tin Fish</t>
  </si>
  <si>
    <t>Sugar</t>
  </si>
  <si>
    <t>Coconut Oil</t>
  </si>
  <si>
    <t>Coconut</t>
  </si>
  <si>
    <r>
      <t xml:space="preserve">soap </t>
    </r>
    <r>
      <rPr>
        <i/>
        <sz val="10"/>
        <rFont val="Times New Roman"/>
        <family val="1"/>
      </rPr>
      <t>(SunLight</t>
    </r>
    <r>
      <rPr>
        <sz val="10"/>
        <rFont val="Times New Roman"/>
        <family val="1"/>
      </rPr>
      <t>)</t>
    </r>
  </si>
  <si>
    <t>Kerosene</t>
  </si>
  <si>
    <t>Red Rice packet</t>
  </si>
  <si>
    <t>Red Rice loose</t>
  </si>
  <si>
    <t>White Rice packet</t>
  </si>
  <si>
    <t>White Rice loose</t>
  </si>
  <si>
    <t>Shop 1</t>
  </si>
  <si>
    <t>Shop2</t>
  </si>
  <si>
    <t>Shop3</t>
  </si>
  <si>
    <t>Shop1</t>
  </si>
  <si>
    <t>Batti</t>
  </si>
  <si>
    <t>Oddumavady</t>
  </si>
  <si>
    <t>Kathri</t>
  </si>
  <si>
    <t>Panich</t>
  </si>
  <si>
    <t>Average</t>
  </si>
  <si>
    <t>Dry fish  Nethaly</t>
  </si>
  <si>
    <t>Others Items</t>
  </si>
  <si>
    <t>Cement</t>
  </si>
  <si>
    <t>Timber</t>
  </si>
  <si>
    <t>Casual labour</t>
  </si>
  <si>
    <t>Vegetable</t>
  </si>
  <si>
    <t>February</t>
  </si>
  <si>
    <t>March1</t>
  </si>
  <si>
    <t>March2</t>
  </si>
  <si>
    <t>April</t>
  </si>
  <si>
    <t xml:space="preserve">May </t>
  </si>
  <si>
    <t>June</t>
  </si>
  <si>
    <t xml:space="preserve">Red Rice </t>
  </si>
  <si>
    <t xml:space="preserve">Soap powder </t>
  </si>
  <si>
    <t>All Data</t>
  </si>
  <si>
    <t>Comparison</t>
  </si>
  <si>
    <t>MPCS</t>
  </si>
  <si>
    <t>Market</t>
  </si>
  <si>
    <t>MPSC</t>
  </si>
  <si>
    <t xml:space="preserve">White Rice </t>
  </si>
  <si>
    <t>Red Rice Batti</t>
  </si>
  <si>
    <t>Red Rice Oddum</t>
  </si>
  <si>
    <t>Red Rice Others</t>
  </si>
  <si>
    <t>White Rice batti</t>
  </si>
  <si>
    <t>White Rice Oddum</t>
  </si>
  <si>
    <t>White Rice Others</t>
  </si>
  <si>
    <t>Dahl/ Lentils Batti</t>
  </si>
  <si>
    <t>Dahl/ Lentils Oddum</t>
  </si>
  <si>
    <t>Dahl/ Lentils Others</t>
  </si>
  <si>
    <t>Wheat Flour Batti</t>
  </si>
  <si>
    <t>Wheat Flour Oddum</t>
  </si>
  <si>
    <t>Wheat Flour Others</t>
  </si>
  <si>
    <t>Coconut Oil Batti</t>
  </si>
  <si>
    <t>Coconut Oil Oddum</t>
  </si>
  <si>
    <t>Coconut Oil Others</t>
  </si>
  <si>
    <t>Kerosene Batti</t>
  </si>
  <si>
    <t>Kerosene Oddum</t>
  </si>
  <si>
    <t>Kerosene Others</t>
  </si>
  <si>
    <t>Notes on adapting the Price Monitoring Database from Oxfam Sri Lanka</t>
  </si>
  <si>
    <t>1. Collect existing data sets from any source that is responsible for this. Government sources include bureaux of trade and industry, agricultural departments, statistics units, or all three.  The data might need to be electronically input and graphed to show trends.  Check on seasonality of price data.</t>
  </si>
  <si>
    <t xml:space="preserve">2. Adapt the Oxfam SL Price Monitoring Database to suit your needs: </t>
  </si>
  <si>
    <t>a. Include locally appropriate commodities - in this case basic food and non-food needs.  These commodities represent the basic food and non-food items needed by households in Sri Lanka.  Check whether the government or other agencies are monitoring market prices, and harmonize with these systems where possible, supporting the improvement of existing systems or adaptation to fit the disaster context. Government systems might be good but constrained by lack of staff or computers to store or graph the data.</t>
  </si>
  <si>
    <t>b. Trading outlets: this format compares 3 different outlets in each location (private trader, government-managed co-operative and the informal  market - an important issue in Sri Lanka.  In other contexts there may be another sampling strategy required to monitor price trends in different outlets.  Consider where people get their commodities from and whether this changes according to availability or price.</t>
  </si>
  <si>
    <r>
      <t xml:space="preserve">3. Create formats for “raw” data collection from markets.  The prices that go into the existing spreadsheets will come from raw data collection forms from each market.  Each price collected on these data collection formats should be the </t>
    </r>
    <r>
      <rPr>
        <i/>
        <sz val="11"/>
        <rFont val="Times New Roman"/>
        <family val="1"/>
      </rPr>
      <t>average price among 3 sources</t>
    </r>
    <r>
      <rPr>
        <sz val="11"/>
        <rFont val="Times New Roman"/>
        <family val="1"/>
      </rPr>
      <t xml:space="preserve"> for each commodity.  </t>
    </r>
  </si>
  <si>
    <t xml:space="preserve">4. Wholesale prices (from wholesalers) should be monitored in addition to retail prices. Retail prices are important for knowing what people’s basic needs actually cost as most poor people buy retail.  Wholesale price monitoring is useful for regional market comparisons.  </t>
  </si>
  <si>
    <r>
      <t xml:space="preserve">5. Establish standard units of measurement.  The units of measurement used by traders in the market will be the same as people use at home, but they may be different from the units used by government price monitoring systems. Make sure that the conversion factors are clear, and ask the field monitors to collect the price of whatever unit is used in the market, and to convert it </t>
    </r>
    <r>
      <rPr>
        <i/>
        <sz val="11"/>
        <rFont val="Times New Roman"/>
        <family val="1"/>
      </rPr>
      <t xml:space="preserve">on a duplicate form </t>
    </r>
    <r>
      <rPr>
        <sz val="11"/>
        <rFont val="Times New Roman"/>
        <family val="1"/>
      </rPr>
      <t>into a standard unit of measurement.</t>
    </r>
  </si>
  <si>
    <t xml:space="preserve">If prices are not in standard units then they should be converted into standard units.  This is done at the start of the monitoring period (not every week) – it doesn’t usually change.  For instance: for retail prices: </t>
  </si>
  <si>
    <r>
      <t>·</t>
    </r>
    <r>
      <rPr>
        <sz val="7"/>
        <rFont val="Times New Roman"/>
        <family val="1"/>
      </rPr>
      <t xml:space="preserve">         </t>
    </r>
    <r>
      <rPr>
        <sz val="11"/>
        <rFont val="Times New Roman"/>
        <family val="1"/>
      </rPr>
      <t>The team (in discussion with monitors from all markets in the area) should decide which unit to monitor (usually the unit that most people buy).  For instance, cooking oil might be sold in bottles of 750 ml, or small cans (tomato paste tins, perhaps) or plastic bags.</t>
    </r>
  </si>
  <si>
    <r>
      <t>·</t>
    </r>
    <r>
      <rPr>
        <sz val="7"/>
        <rFont val="Times New Roman"/>
        <family val="1"/>
      </rPr>
      <t xml:space="preserve">         </t>
    </r>
    <r>
      <rPr>
        <sz val="11"/>
        <rFont val="Times New Roman"/>
        <family val="1"/>
      </rPr>
      <t xml:space="preserve">Taking a one-litre measuring jug, find out how many of the small cans of oil make up 1litre.  If the price of one small can is 10 rupees, and there are 5.5 cans in 1 litre, the price of a litre will be 10 rupees x 5.5 = 55 rupees.  </t>
    </r>
  </si>
  <si>
    <r>
      <t xml:space="preserve">The same applies for dry commodities sold as </t>
    </r>
    <r>
      <rPr>
        <i/>
        <sz val="11"/>
        <rFont val="Times New Roman"/>
        <family val="1"/>
      </rPr>
      <t>weights</t>
    </r>
    <r>
      <rPr>
        <sz val="11"/>
        <rFont val="Times New Roman"/>
        <family val="1"/>
      </rPr>
      <t>.  A reliable weighing scale should be used to determine the ratio of units that people use in the market compared to standard units of weight.  1kg is the usual standard weight for retail price monitoring.</t>
    </r>
  </si>
  <si>
    <t>6. Market monitoring data should be collected weekly and the weekly prices recorded and graphed.  Missing data should be left as blank rather than a zero (0).   Later when the situation is more stable prices should still be collected weekly, but the trend can focus on monthly price changes.  Each monthly price being the average of the 4 weeks' data collected in that month.</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</si>
</sst>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0.00000"/>
    <numFmt numFmtId="176" formatCode="0.0000"/>
    <numFmt numFmtId="177" formatCode="0.000"/>
    <numFmt numFmtId="178" formatCode="0.0"/>
    <numFmt numFmtId="179" formatCode="[$€-2]\ #,##0.00_);[Red]\([$€-2]\ #,##0.00\)"/>
  </numFmts>
  <fonts count="11">
    <font>
      <sz val="10"/>
      <name val="Arial"/>
      <family val="0"/>
    </font>
    <font>
      <sz val="10"/>
      <name val="Times New Roman"/>
      <family val="1"/>
    </font>
    <font>
      <i/>
      <sz val="10"/>
      <name val="Times New Roman"/>
      <family val="1"/>
    </font>
    <font>
      <b/>
      <sz val="12"/>
      <name val="Arial"/>
      <family val="0"/>
    </font>
    <font>
      <b/>
      <sz val="10"/>
      <name val="Arial"/>
      <family val="0"/>
    </font>
    <font>
      <sz val="11"/>
      <name val="Times New Roman"/>
      <family val="1"/>
    </font>
    <font>
      <sz val="8"/>
      <name val="Arial"/>
      <family val="0"/>
    </font>
    <font>
      <sz val="12"/>
      <name val="Times New Roman"/>
      <family val="1"/>
    </font>
    <font>
      <i/>
      <sz val="11"/>
      <name val="Times New Roman"/>
      <family val="1"/>
    </font>
    <font>
      <sz val="11"/>
      <name val="Symbol"/>
      <family val="1"/>
    </font>
    <font>
      <sz val="7"/>
      <name val="Times New Roman"/>
      <family val="1"/>
    </font>
  </fonts>
  <fills count="2">
    <fill>
      <patternFill/>
    </fill>
    <fill>
      <patternFill patternType="gray125"/>
    </fill>
  </fills>
  <borders count="46">
    <border>
      <left/>
      <right/>
      <top/>
      <bottom/>
      <diagonal/>
    </border>
    <border>
      <left style="medium"/>
      <right style="medium"/>
      <top style="medium"/>
      <bottom style="medium"/>
    </border>
    <border>
      <left style="medium"/>
      <right style="medium"/>
      <top style="medium"/>
      <bottom>
        <color indexed="63"/>
      </bottom>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color indexed="63"/>
      </left>
      <right style="thin"/>
      <top style="thin"/>
      <bottom style="thin"/>
    </border>
    <border>
      <left>
        <color indexed="63"/>
      </left>
      <right style="thin"/>
      <top style="thin"/>
      <bottom style="medium"/>
    </border>
    <border>
      <left style="thin"/>
      <right>
        <color indexed="63"/>
      </right>
      <top style="thin"/>
      <bottom style="thin"/>
    </border>
    <border>
      <left style="thin"/>
      <right>
        <color indexed="63"/>
      </right>
      <top style="thin"/>
      <bottom style="medium"/>
    </border>
    <border>
      <left>
        <color indexed="63"/>
      </left>
      <right style="medium"/>
      <top style="medium"/>
      <bottom>
        <color indexed="63"/>
      </bottom>
    </border>
    <border>
      <left style="medium"/>
      <right style="medium"/>
      <top style="thin"/>
      <bottom style="thin"/>
    </border>
    <border>
      <left style="medium"/>
      <right style="medium"/>
      <top style="thin"/>
      <bottom style="medium"/>
    </border>
    <border>
      <left>
        <color indexed="63"/>
      </left>
      <right>
        <color indexed="63"/>
      </right>
      <top style="medium"/>
      <bottom>
        <color indexed="63"/>
      </bottom>
    </border>
    <border>
      <left>
        <color indexed="63"/>
      </left>
      <right>
        <color indexed="63"/>
      </right>
      <top style="thin"/>
      <bottom style="thin"/>
    </border>
    <border>
      <left>
        <color indexed="63"/>
      </left>
      <right>
        <color indexed="63"/>
      </right>
      <top style="thin"/>
      <bottom style="medium"/>
    </border>
    <border>
      <left style="medium"/>
      <right>
        <color indexed="63"/>
      </right>
      <top>
        <color indexed="63"/>
      </top>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color indexed="63"/>
      </left>
      <right style="thin"/>
      <top>
        <color indexed="63"/>
      </top>
      <bottom style="thin"/>
    </border>
    <border>
      <left style="thin"/>
      <right>
        <color indexed="63"/>
      </right>
      <top>
        <color indexed="63"/>
      </top>
      <bottom style="thin"/>
    </border>
    <border>
      <left style="medium"/>
      <right style="medium"/>
      <top>
        <color indexed="63"/>
      </top>
      <bottom style="thin"/>
    </border>
    <border>
      <left>
        <color indexed="63"/>
      </left>
      <right>
        <color indexed="63"/>
      </right>
      <top>
        <color indexed="63"/>
      </top>
      <bottom style="thin"/>
    </border>
    <border>
      <left style="medium"/>
      <right>
        <color indexed="63"/>
      </right>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style="medium"/>
      <bottom style="medium"/>
    </border>
    <border>
      <left style="thin"/>
      <right>
        <color indexed="63"/>
      </right>
      <top style="medium"/>
      <bottom style="medium"/>
    </border>
    <border>
      <left>
        <color indexed="63"/>
      </left>
      <right>
        <color indexed="63"/>
      </right>
      <top style="medium"/>
      <bottom style="medium"/>
    </border>
    <border>
      <left style="medium"/>
      <right>
        <color indexed="63"/>
      </right>
      <top style="medium"/>
      <bottom>
        <color indexed="63"/>
      </bottom>
    </border>
    <border>
      <left style="medium"/>
      <right style="medium"/>
      <top style="medium"/>
      <bottom style="thin"/>
    </border>
    <border>
      <left style="medium"/>
      <right style="medium"/>
      <top>
        <color indexed="63"/>
      </top>
      <bottom>
        <color indexed="63"/>
      </bottom>
    </border>
    <border>
      <left>
        <color indexed="63"/>
      </left>
      <right style="thin"/>
      <top style="medium"/>
      <bottom>
        <color indexed="63"/>
      </bottom>
    </border>
    <border>
      <left style="thin"/>
      <right>
        <color indexed="63"/>
      </right>
      <top style="medium"/>
      <bottom>
        <color indexed="63"/>
      </bottom>
    </border>
    <border>
      <left>
        <color indexed="63"/>
      </left>
      <right style="medium"/>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76">
    <xf numFmtId="0" fontId="0" fillId="0" borderId="0" xfId="0"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5" xfId="0" applyBorder="1" applyAlignment="1">
      <alignment/>
    </xf>
    <xf numFmtId="0" fontId="0" fillId="0" borderId="6" xfId="0" applyBorder="1" applyAlignment="1">
      <alignment/>
    </xf>
    <xf numFmtId="0" fontId="1" fillId="0" borderId="7" xfId="0" applyFont="1" applyBorder="1" applyAlignment="1">
      <alignment horizontal="justify" vertical="top" wrapText="1"/>
    </xf>
    <xf numFmtId="0" fontId="0" fillId="0" borderId="8" xfId="0" applyBorder="1" applyAlignment="1">
      <alignment/>
    </xf>
    <xf numFmtId="0" fontId="1" fillId="0" borderId="9" xfId="0" applyFont="1" applyBorder="1" applyAlignment="1">
      <alignment horizontal="justify" vertical="top" wrapText="1"/>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1" fillId="0" borderId="13" xfId="0" applyFont="1" applyBorder="1" applyAlignment="1">
      <alignment horizontal="justify" vertical="top" wrapText="1"/>
    </xf>
    <xf numFmtId="0" fontId="1" fillId="0" borderId="14" xfId="0" applyFont="1" applyBorder="1" applyAlignment="1">
      <alignment horizontal="justify" vertical="top" wrapText="1"/>
    </xf>
    <xf numFmtId="0" fontId="0" fillId="0" borderId="15" xfId="0" applyBorder="1" applyAlignment="1">
      <alignment/>
    </xf>
    <xf numFmtId="0" fontId="0" fillId="0" borderId="16" xfId="0" applyBorder="1" applyAlignment="1">
      <alignment/>
    </xf>
    <xf numFmtId="0" fontId="0" fillId="0" borderId="7" xfId="0" applyBorder="1" applyAlignment="1">
      <alignment wrapText="1"/>
    </xf>
    <xf numFmtId="0" fontId="0" fillId="0" borderId="9" xfId="0" applyBorder="1" applyAlignment="1">
      <alignment wrapText="1"/>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1" fillId="0" borderId="25" xfId="0" applyFont="1" applyBorder="1" applyAlignment="1">
      <alignment horizontal="justify" vertical="top" wrapText="1"/>
    </xf>
    <xf numFmtId="0" fontId="0" fillId="0" borderId="26" xfId="0" applyBorder="1" applyAlignment="1">
      <alignment wrapText="1"/>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0" fillId="0" borderId="39" xfId="0" applyBorder="1" applyAlignment="1">
      <alignment/>
    </xf>
    <xf numFmtId="0" fontId="0" fillId="0" borderId="7" xfId="0" applyBorder="1" applyAlignment="1">
      <alignment/>
    </xf>
    <xf numFmtId="0" fontId="0" fillId="0" borderId="9" xfId="0" applyBorder="1" applyAlignment="1">
      <alignment/>
    </xf>
    <xf numFmtId="0" fontId="0" fillId="0" borderId="13" xfId="0" applyBorder="1" applyAlignment="1">
      <alignment/>
    </xf>
    <xf numFmtId="0" fontId="0" fillId="0" borderId="14" xfId="0" applyBorder="1" applyAlignment="1">
      <alignment/>
    </xf>
    <xf numFmtId="0" fontId="0" fillId="0" borderId="40" xfId="0" applyBorder="1" applyAlignment="1">
      <alignment/>
    </xf>
    <xf numFmtId="0" fontId="1" fillId="0" borderId="4" xfId="0" applyFont="1" applyBorder="1" applyAlignment="1">
      <alignment horizontal="justify" vertical="top" wrapText="1"/>
    </xf>
    <xf numFmtId="178" fontId="0" fillId="0" borderId="41" xfId="0" applyNumberFormat="1" applyFont="1" applyBorder="1" applyAlignment="1">
      <alignment/>
    </xf>
    <xf numFmtId="178" fontId="0" fillId="0" borderId="20" xfId="0" applyNumberFormat="1" applyFont="1" applyBorder="1" applyAlignment="1">
      <alignment/>
    </xf>
    <xf numFmtId="178" fontId="0" fillId="0" borderId="21" xfId="0" applyNumberFormat="1" applyFont="1" applyBorder="1" applyAlignment="1">
      <alignment/>
    </xf>
    <xf numFmtId="178" fontId="0" fillId="0" borderId="41" xfId="0" applyNumberFormat="1" applyBorder="1" applyAlignment="1">
      <alignment/>
    </xf>
    <xf numFmtId="178" fontId="0" fillId="0" borderId="20" xfId="0" applyNumberFormat="1" applyBorder="1" applyAlignment="1">
      <alignment/>
    </xf>
    <xf numFmtId="178" fontId="0" fillId="0" borderId="21" xfId="0" applyNumberFormat="1" applyBorder="1" applyAlignment="1">
      <alignment/>
    </xf>
    <xf numFmtId="178" fontId="0" fillId="0" borderId="5" xfId="0" applyNumberFormat="1" applyBorder="1" applyAlignment="1">
      <alignment/>
    </xf>
    <xf numFmtId="178" fontId="0" fillId="0" borderId="6" xfId="0" applyNumberFormat="1" applyBorder="1" applyAlignment="1">
      <alignment/>
    </xf>
    <xf numFmtId="178" fontId="0" fillId="0" borderId="3" xfId="0" applyNumberFormat="1" applyBorder="1" applyAlignment="1">
      <alignment/>
    </xf>
    <xf numFmtId="178" fontId="0" fillId="0" borderId="8" xfId="0" applyNumberFormat="1" applyBorder="1" applyAlignment="1">
      <alignment/>
    </xf>
    <xf numFmtId="178" fontId="0" fillId="0" borderId="10" xfId="0" applyNumberFormat="1" applyBorder="1" applyAlignment="1">
      <alignment/>
    </xf>
    <xf numFmtId="178" fontId="0" fillId="0" borderId="11" xfId="0" applyNumberFormat="1" applyBorder="1" applyAlignment="1">
      <alignment/>
    </xf>
    <xf numFmtId="0" fontId="1" fillId="0" borderId="3" xfId="0" applyFont="1" applyBorder="1" applyAlignment="1">
      <alignment horizontal="justify" vertical="top" wrapText="1"/>
    </xf>
    <xf numFmtId="0" fontId="1" fillId="0" borderId="3" xfId="0" applyFont="1" applyBorder="1" applyAlignment="1">
      <alignment/>
    </xf>
    <xf numFmtId="0" fontId="3" fillId="0" borderId="0" xfId="0" applyFont="1" applyAlignment="1">
      <alignment horizontal="center" wrapText="1"/>
    </xf>
    <xf numFmtId="0" fontId="7" fillId="0" borderId="0" xfId="0" applyFont="1" applyAlignment="1">
      <alignment wrapText="1"/>
    </xf>
    <xf numFmtId="0" fontId="5" fillId="0" borderId="0" xfId="0" applyFont="1" applyAlignment="1">
      <alignment horizontal="left" wrapText="1"/>
    </xf>
    <xf numFmtId="0" fontId="5" fillId="0" borderId="0" xfId="0" applyFont="1" applyAlignment="1">
      <alignment wrapText="1"/>
    </xf>
    <xf numFmtId="0" fontId="9" fillId="0" borderId="0" xfId="0" applyFont="1" applyAlignment="1">
      <alignment horizontal="left" wrapText="1"/>
    </xf>
    <xf numFmtId="0" fontId="0" fillId="0" borderId="22" xfId="0" applyBorder="1" applyAlignment="1">
      <alignment horizontal="center"/>
    </xf>
    <xf numFmtId="0" fontId="0" fillId="0" borderId="2" xfId="0" applyBorder="1" applyAlignment="1">
      <alignment horizontal="center" vertical="center"/>
    </xf>
    <xf numFmtId="0" fontId="0" fillId="0" borderId="42" xfId="0" applyBorder="1" applyAlignment="1">
      <alignment horizontal="center" vertical="center"/>
    </xf>
    <xf numFmtId="0" fontId="0" fillId="0" borderId="40" xfId="0" applyBorder="1" applyAlignment="1">
      <alignment horizontal="center"/>
    </xf>
    <xf numFmtId="0" fontId="0" fillId="0" borderId="43" xfId="0" applyBorder="1" applyAlignment="1">
      <alignment horizontal="center"/>
    </xf>
    <xf numFmtId="0" fontId="0" fillId="0" borderId="44" xfId="0" applyBorder="1" applyAlignment="1">
      <alignment horizontal="center"/>
    </xf>
    <xf numFmtId="0" fontId="0" fillId="0" borderId="6" xfId="0" applyBorder="1" applyAlignment="1">
      <alignment horizontal="center"/>
    </xf>
    <xf numFmtId="0" fontId="0" fillId="0" borderId="45" xfId="0" applyBorder="1" applyAlignment="1">
      <alignment horizontal="center"/>
    </xf>
    <xf numFmtId="0" fontId="0" fillId="0" borderId="19" xfId="0"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chartsheet" Target="chartsheets/sheet1.xml" /><Relationship Id="rId10" Type="http://schemas.openxmlformats.org/officeDocument/2006/relationships/chartsheet" Target="chartsheets/sheet2.xml" /><Relationship Id="rId11" Type="http://schemas.openxmlformats.org/officeDocument/2006/relationships/chartsheet" Target="chartsheets/sheet3.xml" /><Relationship Id="rId12" Type="http://schemas.openxmlformats.org/officeDocument/2006/relationships/chartsheet" Target="chartsheets/sheet4.xml" /><Relationship Id="rId13" Type="http://schemas.openxmlformats.org/officeDocument/2006/relationships/worksheet" Target="worksheets/sheet9.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Cereals/Pulses
</a:t>
            </a:r>
          </a:p>
        </c:rich>
      </c:tx>
      <c:layout/>
      <c:spPr>
        <a:noFill/>
        <a:ln>
          <a:noFill/>
        </a:ln>
      </c:spPr>
    </c:title>
    <c:plotArea>
      <c:layout/>
      <c:lineChart>
        <c:grouping val="standard"/>
        <c:varyColors val="0"/>
        <c:ser>
          <c:idx val="0"/>
          <c:order val="0"/>
          <c:tx>
            <c:strRef>
              <c:f>Compil!$A$6</c:f>
              <c:strCache>
                <c:ptCount val="1"/>
                <c:pt idx="0">
                  <c:v>Paddy</c:v>
                </c:pt>
              </c:strCache>
            </c:strRef>
          </c:tx>
          <c:extLst>
            <c:ext xmlns:c14="http://schemas.microsoft.com/office/drawing/2007/8/2/chart" uri="{6F2FDCE9-48DA-4B69-8628-5D25D57E5C99}">
              <c14:invertSolidFillFmt>
                <c14:spPr>
                  <a:solidFill>
                    <a:srgbClr val="000000"/>
                  </a:solidFill>
                </c14:spPr>
              </c14:invertSolidFillFmt>
            </c:ext>
          </c:extLst>
          <c:cat>
            <c:strRef>
              <c:f>Compil!$B$5:$G$5</c:f>
              <c:strCache>
                <c:ptCount val="6"/>
                <c:pt idx="0">
                  <c:v>February</c:v>
                </c:pt>
                <c:pt idx="1">
                  <c:v>March1</c:v>
                </c:pt>
                <c:pt idx="2">
                  <c:v>March2</c:v>
                </c:pt>
                <c:pt idx="3">
                  <c:v>April</c:v>
                </c:pt>
                <c:pt idx="4">
                  <c:v>May </c:v>
                </c:pt>
                <c:pt idx="5">
                  <c:v>June</c:v>
                </c:pt>
              </c:strCache>
            </c:strRef>
          </c:cat>
          <c:val>
            <c:numRef>
              <c:f>Compil!$B$6:$G$6</c:f>
              <c:numCache>
                <c:ptCount val="6"/>
                <c:pt idx="0">
                  <c:v>0</c:v>
                </c:pt>
                <c:pt idx="1">
                  <c:v>0</c:v>
                </c:pt>
                <c:pt idx="2">
                  <c:v>0</c:v>
                </c:pt>
                <c:pt idx="3">
                  <c:v>0</c:v>
                </c:pt>
                <c:pt idx="4">
                  <c:v>0</c:v>
                </c:pt>
                <c:pt idx="5">
                  <c:v>0</c:v>
                </c:pt>
              </c:numCache>
            </c:numRef>
          </c:val>
          <c:smooth val="0"/>
        </c:ser>
        <c:ser>
          <c:idx val="1"/>
          <c:order val="1"/>
          <c:tx>
            <c:strRef>
              <c:f>Compil!$A$7</c:f>
              <c:strCache>
                <c:ptCount val="1"/>
                <c:pt idx="0">
                  <c:v>Red Rice </c:v>
                </c:pt>
              </c:strCache>
            </c:strRef>
          </c:tx>
          <c:extLst>
            <c:ext xmlns:c14="http://schemas.microsoft.com/office/drawing/2007/8/2/chart" uri="{6F2FDCE9-48DA-4B69-8628-5D25D57E5C99}">
              <c14:invertSolidFillFmt>
                <c14:spPr>
                  <a:solidFill>
                    <a:srgbClr val="000000"/>
                  </a:solidFill>
                </c14:spPr>
              </c14:invertSolidFillFmt>
            </c:ext>
          </c:extLst>
          <c:cat>
            <c:strRef>
              <c:f>Compil!$B$5:$G$5</c:f>
              <c:strCache>
                <c:ptCount val="6"/>
                <c:pt idx="0">
                  <c:v>February</c:v>
                </c:pt>
                <c:pt idx="1">
                  <c:v>March1</c:v>
                </c:pt>
                <c:pt idx="2">
                  <c:v>March2</c:v>
                </c:pt>
                <c:pt idx="3">
                  <c:v>April</c:v>
                </c:pt>
                <c:pt idx="4">
                  <c:v>May </c:v>
                </c:pt>
                <c:pt idx="5">
                  <c:v>June</c:v>
                </c:pt>
              </c:strCache>
            </c:strRef>
          </c:cat>
          <c:val>
            <c:numRef>
              <c:f>Compil!$B$7:$G$7</c:f>
              <c:numCache>
                <c:ptCount val="6"/>
                <c:pt idx="0">
                  <c:v>0</c:v>
                </c:pt>
                <c:pt idx="1">
                  <c:v>0</c:v>
                </c:pt>
                <c:pt idx="2">
                  <c:v>0</c:v>
                </c:pt>
                <c:pt idx="3">
                  <c:v>0</c:v>
                </c:pt>
                <c:pt idx="4">
                  <c:v>0</c:v>
                </c:pt>
                <c:pt idx="5">
                  <c:v>0</c:v>
                </c:pt>
              </c:numCache>
            </c:numRef>
          </c:val>
          <c:smooth val="0"/>
        </c:ser>
        <c:ser>
          <c:idx val="2"/>
          <c:order val="2"/>
          <c:tx>
            <c:strRef>
              <c:f>Compil!$A$8</c:f>
              <c:strCache>
                <c:ptCount val="1"/>
                <c:pt idx="0">
                  <c:v>White Rice </c:v>
                </c:pt>
              </c:strCache>
            </c:strRef>
          </c:tx>
          <c:extLst>
            <c:ext xmlns:c14="http://schemas.microsoft.com/office/drawing/2007/8/2/chart" uri="{6F2FDCE9-48DA-4B69-8628-5D25D57E5C99}">
              <c14:invertSolidFillFmt>
                <c14:spPr>
                  <a:solidFill>
                    <a:srgbClr val="000000"/>
                  </a:solidFill>
                </c14:spPr>
              </c14:invertSolidFillFmt>
            </c:ext>
          </c:extLst>
          <c:cat>
            <c:strRef>
              <c:f>Compil!$B$5:$G$5</c:f>
              <c:strCache>
                <c:ptCount val="6"/>
                <c:pt idx="0">
                  <c:v>February</c:v>
                </c:pt>
                <c:pt idx="1">
                  <c:v>March1</c:v>
                </c:pt>
                <c:pt idx="2">
                  <c:v>March2</c:v>
                </c:pt>
                <c:pt idx="3">
                  <c:v>April</c:v>
                </c:pt>
                <c:pt idx="4">
                  <c:v>May </c:v>
                </c:pt>
                <c:pt idx="5">
                  <c:v>June</c:v>
                </c:pt>
              </c:strCache>
            </c:strRef>
          </c:cat>
          <c:val>
            <c:numRef>
              <c:f>Compil!$B$8:$G$8</c:f>
              <c:numCache>
                <c:ptCount val="6"/>
                <c:pt idx="0">
                  <c:v>0</c:v>
                </c:pt>
                <c:pt idx="1">
                  <c:v>0</c:v>
                </c:pt>
                <c:pt idx="2">
                  <c:v>0</c:v>
                </c:pt>
                <c:pt idx="3">
                  <c:v>0</c:v>
                </c:pt>
                <c:pt idx="4">
                  <c:v>0</c:v>
                </c:pt>
                <c:pt idx="5">
                  <c:v>0</c:v>
                </c:pt>
              </c:numCache>
            </c:numRef>
          </c:val>
          <c:smooth val="0"/>
        </c:ser>
        <c:ser>
          <c:idx val="3"/>
          <c:order val="3"/>
          <c:tx>
            <c:strRef>
              <c:f>Compil!$A$9</c:f>
              <c:strCache>
                <c:ptCount val="1"/>
                <c:pt idx="0">
                  <c:v>Dahl/ Lentils</c:v>
                </c:pt>
              </c:strCache>
            </c:strRef>
          </c:tx>
          <c:extLst>
            <c:ext xmlns:c14="http://schemas.microsoft.com/office/drawing/2007/8/2/chart" uri="{6F2FDCE9-48DA-4B69-8628-5D25D57E5C99}">
              <c14:invertSolidFillFmt>
                <c14:spPr>
                  <a:solidFill>
                    <a:srgbClr val="000000"/>
                  </a:solidFill>
                </c14:spPr>
              </c14:invertSolidFillFmt>
            </c:ext>
          </c:extLst>
          <c:cat>
            <c:strRef>
              <c:f>Compil!$B$5:$G$5</c:f>
              <c:strCache>
                <c:ptCount val="6"/>
                <c:pt idx="0">
                  <c:v>February</c:v>
                </c:pt>
                <c:pt idx="1">
                  <c:v>March1</c:v>
                </c:pt>
                <c:pt idx="2">
                  <c:v>March2</c:v>
                </c:pt>
                <c:pt idx="3">
                  <c:v>April</c:v>
                </c:pt>
                <c:pt idx="4">
                  <c:v>May </c:v>
                </c:pt>
                <c:pt idx="5">
                  <c:v>June</c:v>
                </c:pt>
              </c:strCache>
            </c:strRef>
          </c:cat>
          <c:val>
            <c:numRef>
              <c:f>Compil!$B$9:$G$9</c:f>
              <c:numCache>
                <c:ptCount val="6"/>
                <c:pt idx="0">
                  <c:v>0</c:v>
                </c:pt>
                <c:pt idx="1">
                  <c:v>0</c:v>
                </c:pt>
                <c:pt idx="2">
                  <c:v>0</c:v>
                </c:pt>
                <c:pt idx="3">
                  <c:v>0</c:v>
                </c:pt>
                <c:pt idx="4">
                  <c:v>0</c:v>
                </c:pt>
                <c:pt idx="5">
                  <c:v>0</c:v>
                </c:pt>
              </c:numCache>
            </c:numRef>
          </c:val>
          <c:smooth val="0"/>
        </c:ser>
        <c:ser>
          <c:idx val="4"/>
          <c:order val="4"/>
          <c:tx>
            <c:strRef>
              <c:f>Compil!$A$10</c:f>
              <c:strCache>
                <c:ptCount val="1"/>
                <c:pt idx="0">
                  <c:v>Wheat Flour</c:v>
                </c:pt>
              </c:strCache>
            </c:strRef>
          </c:tx>
          <c:extLst>
            <c:ext xmlns:c14="http://schemas.microsoft.com/office/drawing/2007/8/2/chart" uri="{6F2FDCE9-48DA-4B69-8628-5D25D57E5C99}">
              <c14:invertSolidFillFmt>
                <c14:spPr>
                  <a:solidFill>
                    <a:srgbClr val="000000"/>
                  </a:solidFill>
                </c14:spPr>
              </c14:invertSolidFillFmt>
            </c:ext>
          </c:extLst>
          <c:cat>
            <c:strRef>
              <c:f>Compil!$B$5:$G$5</c:f>
              <c:strCache>
                <c:ptCount val="6"/>
                <c:pt idx="0">
                  <c:v>February</c:v>
                </c:pt>
                <c:pt idx="1">
                  <c:v>March1</c:v>
                </c:pt>
                <c:pt idx="2">
                  <c:v>March2</c:v>
                </c:pt>
                <c:pt idx="3">
                  <c:v>April</c:v>
                </c:pt>
                <c:pt idx="4">
                  <c:v>May </c:v>
                </c:pt>
                <c:pt idx="5">
                  <c:v>June</c:v>
                </c:pt>
              </c:strCache>
            </c:strRef>
          </c:cat>
          <c:val>
            <c:numRef>
              <c:f>Compil!$B$10:$G$10</c:f>
              <c:numCache>
                <c:ptCount val="6"/>
                <c:pt idx="0">
                  <c:v>0</c:v>
                </c:pt>
                <c:pt idx="1">
                  <c:v>0</c:v>
                </c:pt>
                <c:pt idx="2">
                  <c:v>0</c:v>
                </c:pt>
                <c:pt idx="3">
                  <c:v>0</c:v>
                </c:pt>
                <c:pt idx="4">
                  <c:v>0</c:v>
                </c:pt>
                <c:pt idx="5">
                  <c:v>0</c:v>
                </c:pt>
              </c:numCache>
            </c:numRef>
          </c:val>
          <c:smooth val="0"/>
        </c:ser>
        <c:marker val="1"/>
        <c:axId val="58720323"/>
        <c:axId val="58720860"/>
      </c:lineChart>
      <c:catAx>
        <c:axId val="58720323"/>
        <c:scaling>
          <c:orientation val="minMax"/>
        </c:scaling>
        <c:axPos val="b"/>
        <c:title>
          <c:tx>
            <c:rich>
              <a:bodyPr vert="horz" rot="0" anchor="ctr"/>
              <a:lstStyle/>
              <a:p>
                <a:pPr algn="ctr">
                  <a:defRPr/>
                </a:pPr>
                <a:r>
                  <a:rPr lang="en-US" cap="none" sz="1000" b="1" i="0" u="none" baseline="0">
                    <a:latin typeface="Arial"/>
                    <a:ea typeface="Arial"/>
                    <a:cs typeface="Arial"/>
                  </a:rPr>
                  <a:t>Months</a:t>
                </a:r>
              </a:p>
            </c:rich>
          </c:tx>
          <c:layout/>
          <c:overlay val="0"/>
          <c:spPr>
            <a:noFill/>
            <a:ln>
              <a:noFill/>
            </a:ln>
          </c:spPr>
        </c:title>
        <c:delete val="0"/>
        <c:numFmt formatCode="General" sourceLinked="1"/>
        <c:majorTickMark val="out"/>
        <c:minorTickMark val="none"/>
        <c:tickLblPos val="nextTo"/>
        <c:crossAx val="58720860"/>
        <c:crosses val="autoZero"/>
        <c:auto val="1"/>
        <c:lblOffset val="100"/>
        <c:noMultiLvlLbl val="0"/>
      </c:catAx>
      <c:valAx>
        <c:axId val="58720860"/>
        <c:scaling>
          <c:orientation val="minMax"/>
        </c:scaling>
        <c:axPos val="l"/>
        <c:title>
          <c:tx>
            <c:rich>
              <a:bodyPr vert="horz" rot="-5400000" anchor="ctr"/>
              <a:lstStyle/>
              <a:p>
                <a:pPr algn="ctr">
                  <a:defRPr/>
                </a:pPr>
                <a:r>
                  <a:rPr lang="en-US" cap="none" sz="1000" b="1" i="0" u="none" baseline="0">
                    <a:latin typeface="Arial"/>
                    <a:ea typeface="Arial"/>
                    <a:cs typeface="Arial"/>
                  </a:rPr>
                  <a:t>Rs</a:t>
                </a:r>
              </a:p>
            </c:rich>
          </c:tx>
          <c:layout/>
          <c:overlay val="0"/>
          <c:spPr>
            <a:noFill/>
            <a:ln>
              <a:noFill/>
            </a:ln>
          </c:spPr>
        </c:title>
        <c:majorGridlines/>
        <c:delete val="0"/>
        <c:numFmt formatCode="General" sourceLinked="1"/>
        <c:majorTickMark val="out"/>
        <c:minorTickMark val="none"/>
        <c:tickLblPos val="nextTo"/>
        <c:crossAx val="58720323"/>
        <c:crossesAt val="1"/>
        <c:crossBetween val="between"/>
        <c:dispUnits/>
      </c:valAx>
      <c:spPr>
        <a:no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Kerozene</a:t>
            </a:r>
          </a:p>
        </c:rich>
      </c:tx>
      <c:layout/>
      <c:spPr>
        <a:noFill/>
        <a:ln>
          <a:noFill/>
        </a:ln>
      </c:spPr>
    </c:title>
    <c:plotArea>
      <c:layout/>
      <c:barChart>
        <c:barDir val="col"/>
        <c:grouping val="clustered"/>
        <c:varyColors val="0"/>
        <c:ser>
          <c:idx val="15"/>
          <c:order val="0"/>
          <c:tx>
            <c:strRef>
              <c:f>Compil!$J$21</c:f>
              <c:strCache>
                <c:ptCount val="1"/>
                <c:pt idx="0">
                  <c:v>Kerosene Batti</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Compil!$K$5:$P$5</c:f>
              <c:strCache>
                <c:ptCount val="6"/>
                <c:pt idx="0">
                  <c:v>February</c:v>
                </c:pt>
                <c:pt idx="1">
                  <c:v>March1</c:v>
                </c:pt>
                <c:pt idx="2">
                  <c:v>March2</c:v>
                </c:pt>
                <c:pt idx="3">
                  <c:v>April</c:v>
                </c:pt>
                <c:pt idx="4">
                  <c:v>May </c:v>
                </c:pt>
                <c:pt idx="5">
                  <c:v>June</c:v>
                </c:pt>
              </c:strCache>
            </c:strRef>
          </c:cat>
          <c:val>
            <c:numRef>
              <c:f>Compil!$K$21:$P$21</c:f>
              <c:numCache>
                <c:ptCount val="6"/>
                <c:pt idx="0">
                  <c:v>0</c:v>
                </c:pt>
                <c:pt idx="1">
                  <c:v>0</c:v>
                </c:pt>
                <c:pt idx="2">
                  <c:v>0</c:v>
                </c:pt>
                <c:pt idx="3">
                  <c:v>0</c:v>
                </c:pt>
                <c:pt idx="4">
                  <c:v>0</c:v>
                </c:pt>
                <c:pt idx="5">
                  <c:v>0</c:v>
                </c:pt>
              </c:numCache>
            </c:numRef>
          </c:val>
        </c:ser>
        <c:ser>
          <c:idx val="16"/>
          <c:order val="1"/>
          <c:tx>
            <c:strRef>
              <c:f>Compil!$J$22</c:f>
              <c:strCache>
                <c:ptCount val="1"/>
                <c:pt idx="0">
                  <c:v>Kerosene Oddum</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Compil!$K$5:$P$5</c:f>
              <c:strCache>
                <c:ptCount val="6"/>
                <c:pt idx="0">
                  <c:v>February</c:v>
                </c:pt>
                <c:pt idx="1">
                  <c:v>March1</c:v>
                </c:pt>
                <c:pt idx="2">
                  <c:v>March2</c:v>
                </c:pt>
                <c:pt idx="3">
                  <c:v>April</c:v>
                </c:pt>
                <c:pt idx="4">
                  <c:v>May </c:v>
                </c:pt>
                <c:pt idx="5">
                  <c:v>June</c:v>
                </c:pt>
              </c:strCache>
            </c:strRef>
          </c:cat>
          <c:val>
            <c:numRef>
              <c:f>Compil!$K$22:$P$22</c:f>
              <c:numCache>
                <c:ptCount val="6"/>
                <c:pt idx="0">
                  <c:v>0</c:v>
                </c:pt>
                <c:pt idx="1">
                  <c:v>0</c:v>
                </c:pt>
                <c:pt idx="2">
                  <c:v>0</c:v>
                </c:pt>
                <c:pt idx="3">
                  <c:v>0</c:v>
                </c:pt>
                <c:pt idx="4">
                  <c:v>0</c:v>
                </c:pt>
                <c:pt idx="5">
                  <c:v>0</c:v>
                </c:pt>
              </c:numCache>
            </c:numRef>
          </c:val>
        </c:ser>
        <c:ser>
          <c:idx val="17"/>
          <c:order val="2"/>
          <c:tx>
            <c:strRef>
              <c:f>Compil!$J$23</c:f>
              <c:strCache>
                <c:ptCount val="1"/>
                <c:pt idx="0">
                  <c:v>Kerosene Others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Compil!$K$5:$P$5</c:f>
              <c:strCache>
                <c:ptCount val="6"/>
                <c:pt idx="0">
                  <c:v>February</c:v>
                </c:pt>
                <c:pt idx="1">
                  <c:v>March1</c:v>
                </c:pt>
                <c:pt idx="2">
                  <c:v>March2</c:v>
                </c:pt>
                <c:pt idx="3">
                  <c:v>April</c:v>
                </c:pt>
                <c:pt idx="4">
                  <c:v>May </c:v>
                </c:pt>
                <c:pt idx="5">
                  <c:v>June</c:v>
                </c:pt>
              </c:strCache>
            </c:strRef>
          </c:cat>
          <c:val>
            <c:numRef>
              <c:f>Compil!$K$23:$P$23</c:f>
              <c:numCache>
                <c:ptCount val="6"/>
                <c:pt idx="0">
                  <c:v>0</c:v>
                </c:pt>
                <c:pt idx="1">
                  <c:v>0</c:v>
                </c:pt>
                <c:pt idx="2">
                  <c:v>0</c:v>
                </c:pt>
                <c:pt idx="3">
                  <c:v>0</c:v>
                </c:pt>
                <c:pt idx="4">
                  <c:v>0</c:v>
                </c:pt>
                <c:pt idx="5">
                  <c:v>0</c:v>
                </c:pt>
              </c:numCache>
            </c:numRef>
          </c:val>
        </c:ser>
        <c:axId val="1655181"/>
        <c:axId val="14896630"/>
      </c:barChart>
      <c:catAx>
        <c:axId val="1655181"/>
        <c:scaling>
          <c:orientation val="minMax"/>
        </c:scaling>
        <c:axPos val="b"/>
        <c:delete val="0"/>
        <c:numFmt formatCode="General" sourceLinked="1"/>
        <c:majorTickMark val="out"/>
        <c:minorTickMark val="none"/>
        <c:tickLblPos val="nextTo"/>
        <c:crossAx val="14896630"/>
        <c:crosses val="autoZero"/>
        <c:auto val="1"/>
        <c:lblOffset val="100"/>
        <c:noMultiLvlLbl val="0"/>
      </c:catAx>
      <c:valAx>
        <c:axId val="14896630"/>
        <c:scaling>
          <c:orientation val="minMax"/>
        </c:scaling>
        <c:axPos val="l"/>
        <c:title>
          <c:tx>
            <c:rich>
              <a:bodyPr vert="horz" rot="-5400000" anchor="ctr"/>
              <a:lstStyle/>
              <a:p>
                <a:pPr algn="ctr">
                  <a:defRPr/>
                </a:pPr>
                <a:r>
                  <a:rPr lang="en-US" cap="none" sz="1000" b="1" i="0" u="none" baseline="0">
                    <a:latin typeface="Arial"/>
                    <a:ea typeface="Arial"/>
                    <a:cs typeface="Arial"/>
                  </a:rPr>
                  <a:t>Price in RS</a:t>
                </a:r>
              </a:p>
            </c:rich>
          </c:tx>
          <c:layout/>
          <c:overlay val="0"/>
          <c:spPr>
            <a:noFill/>
            <a:ln>
              <a:noFill/>
            </a:ln>
          </c:spPr>
        </c:title>
        <c:majorGridlines/>
        <c:delete val="0"/>
        <c:numFmt formatCode="General" sourceLinked="1"/>
        <c:majorTickMark val="out"/>
        <c:minorTickMark val="none"/>
        <c:tickLblPos val="nextTo"/>
        <c:crossAx val="1655181"/>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Fish product</a:t>
            </a:r>
          </a:p>
        </c:rich>
      </c:tx>
      <c:layout/>
      <c:spPr>
        <a:noFill/>
        <a:ln>
          <a:noFill/>
        </a:ln>
      </c:spPr>
    </c:title>
    <c:plotArea>
      <c:layout/>
      <c:lineChart>
        <c:grouping val="standard"/>
        <c:varyColors val="0"/>
        <c:ser>
          <c:idx val="5"/>
          <c:order val="0"/>
          <c:tx>
            <c:strRef>
              <c:f>Compil!$A$11</c:f>
              <c:strCache>
                <c:ptCount val="1"/>
                <c:pt idx="0">
                  <c:v>Fresh lagoon fish</c:v>
                </c:pt>
              </c:strCache>
            </c:strRef>
          </c:tx>
          <c:extLst>
            <c:ext xmlns:c14="http://schemas.microsoft.com/office/drawing/2007/8/2/chart" uri="{6F2FDCE9-48DA-4B69-8628-5D25D57E5C99}">
              <c14:invertSolidFillFmt>
                <c14:spPr>
                  <a:solidFill>
                    <a:srgbClr val="000000"/>
                  </a:solidFill>
                </c14:spPr>
              </c14:invertSolidFillFmt>
            </c:ext>
          </c:extLst>
          <c:cat>
            <c:strRef>
              <c:f>Compil!$B$5:$G$5</c:f>
              <c:strCache>
                <c:ptCount val="6"/>
                <c:pt idx="0">
                  <c:v>February</c:v>
                </c:pt>
                <c:pt idx="1">
                  <c:v>March1</c:v>
                </c:pt>
                <c:pt idx="2">
                  <c:v>March2</c:v>
                </c:pt>
                <c:pt idx="3">
                  <c:v>April</c:v>
                </c:pt>
                <c:pt idx="4">
                  <c:v>May </c:v>
                </c:pt>
                <c:pt idx="5">
                  <c:v>June</c:v>
                </c:pt>
              </c:strCache>
            </c:strRef>
          </c:cat>
          <c:val>
            <c:numRef>
              <c:f>Compil!$B$11:$G$11</c:f>
              <c:numCache>
                <c:ptCount val="6"/>
                <c:pt idx="0">
                  <c:v>0</c:v>
                </c:pt>
                <c:pt idx="1">
                  <c:v>0</c:v>
                </c:pt>
                <c:pt idx="2">
                  <c:v>0</c:v>
                </c:pt>
                <c:pt idx="3">
                  <c:v>0</c:v>
                </c:pt>
                <c:pt idx="4">
                  <c:v>0</c:v>
                </c:pt>
                <c:pt idx="5">
                  <c:v>0</c:v>
                </c:pt>
              </c:numCache>
            </c:numRef>
          </c:val>
          <c:smooth val="0"/>
        </c:ser>
        <c:ser>
          <c:idx val="6"/>
          <c:order val="1"/>
          <c:tx>
            <c:strRef>
              <c:f>Compil!$A$12</c:f>
              <c:strCache>
                <c:ptCount val="1"/>
                <c:pt idx="0">
                  <c:v>Fresh sea fish</c:v>
                </c:pt>
              </c:strCache>
            </c:strRef>
          </c:tx>
          <c:extLst>
            <c:ext xmlns:c14="http://schemas.microsoft.com/office/drawing/2007/8/2/chart" uri="{6F2FDCE9-48DA-4B69-8628-5D25D57E5C99}">
              <c14:invertSolidFillFmt>
                <c14:spPr>
                  <a:solidFill>
                    <a:srgbClr val="000000"/>
                  </a:solidFill>
                </c14:spPr>
              </c14:invertSolidFillFmt>
            </c:ext>
          </c:extLst>
          <c:cat>
            <c:strRef>
              <c:f>Compil!$B$5:$G$5</c:f>
              <c:strCache>
                <c:ptCount val="6"/>
                <c:pt idx="0">
                  <c:v>February</c:v>
                </c:pt>
                <c:pt idx="1">
                  <c:v>March1</c:v>
                </c:pt>
                <c:pt idx="2">
                  <c:v>March2</c:v>
                </c:pt>
                <c:pt idx="3">
                  <c:v>April</c:v>
                </c:pt>
                <c:pt idx="4">
                  <c:v>May </c:v>
                </c:pt>
                <c:pt idx="5">
                  <c:v>June</c:v>
                </c:pt>
              </c:strCache>
            </c:strRef>
          </c:cat>
          <c:val>
            <c:numRef>
              <c:f>Compil!$B$12:$G$12</c:f>
              <c:numCache>
                <c:ptCount val="6"/>
                <c:pt idx="0">
                  <c:v>0</c:v>
                </c:pt>
                <c:pt idx="1">
                  <c:v>0</c:v>
                </c:pt>
                <c:pt idx="2">
                  <c:v>0</c:v>
                </c:pt>
                <c:pt idx="3">
                  <c:v>0</c:v>
                </c:pt>
                <c:pt idx="4">
                  <c:v>0</c:v>
                </c:pt>
                <c:pt idx="5">
                  <c:v>0</c:v>
                </c:pt>
              </c:numCache>
            </c:numRef>
          </c:val>
          <c:smooth val="0"/>
        </c:ser>
        <c:ser>
          <c:idx val="7"/>
          <c:order val="2"/>
          <c:tx>
            <c:strRef>
              <c:f>Compil!$A$13</c:f>
              <c:strCache>
                <c:ptCount val="1"/>
                <c:pt idx="0">
                  <c:v>Tin Fish</c:v>
                </c:pt>
              </c:strCache>
            </c:strRef>
          </c:tx>
          <c:extLst>
            <c:ext xmlns:c14="http://schemas.microsoft.com/office/drawing/2007/8/2/chart" uri="{6F2FDCE9-48DA-4B69-8628-5D25D57E5C99}">
              <c14:invertSolidFillFmt>
                <c14:spPr>
                  <a:solidFill>
                    <a:srgbClr val="000000"/>
                  </a:solidFill>
                </c14:spPr>
              </c14:invertSolidFillFmt>
            </c:ext>
          </c:extLst>
          <c:cat>
            <c:strRef>
              <c:f>Compil!$B$5:$G$5</c:f>
              <c:strCache>
                <c:ptCount val="6"/>
                <c:pt idx="0">
                  <c:v>February</c:v>
                </c:pt>
                <c:pt idx="1">
                  <c:v>March1</c:v>
                </c:pt>
                <c:pt idx="2">
                  <c:v>March2</c:v>
                </c:pt>
                <c:pt idx="3">
                  <c:v>April</c:v>
                </c:pt>
                <c:pt idx="4">
                  <c:v>May </c:v>
                </c:pt>
                <c:pt idx="5">
                  <c:v>June</c:v>
                </c:pt>
              </c:strCache>
            </c:strRef>
          </c:cat>
          <c:val>
            <c:numRef>
              <c:f>Compil!$B$13:$G$13</c:f>
              <c:numCache>
                <c:ptCount val="6"/>
                <c:pt idx="0">
                  <c:v>0</c:v>
                </c:pt>
                <c:pt idx="1">
                  <c:v>0</c:v>
                </c:pt>
                <c:pt idx="2">
                  <c:v>0</c:v>
                </c:pt>
                <c:pt idx="3">
                  <c:v>0</c:v>
                </c:pt>
                <c:pt idx="4">
                  <c:v>0</c:v>
                </c:pt>
                <c:pt idx="5">
                  <c:v>0</c:v>
                </c:pt>
              </c:numCache>
            </c:numRef>
          </c:val>
          <c:smooth val="0"/>
        </c:ser>
        <c:ser>
          <c:idx val="8"/>
          <c:order val="3"/>
          <c:tx>
            <c:strRef>
              <c:f>Compil!$A$14</c:f>
              <c:strCache>
                <c:ptCount val="1"/>
                <c:pt idx="0">
                  <c:v>Dry fish  Nethaly</c:v>
                </c:pt>
              </c:strCache>
            </c:strRef>
          </c:tx>
          <c:extLst>
            <c:ext xmlns:c14="http://schemas.microsoft.com/office/drawing/2007/8/2/chart" uri="{6F2FDCE9-48DA-4B69-8628-5D25D57E5C99}">
              <c14:invertSolidFillFmt>
                <c14:spPr>
                  <a:solidFill>
                    <a:srgbClr val="000000"/>
                  </a:solidFill>
                </c14:spPr>
              </c14:invertSolidFillFmt>
            </c:ext>
          </c:extLst>
          <c:cat>
            <c:strRef>
              <c:f>Compil!$B$5:$G$5</c:f>
              <c:strCache>
                <c:ptCount val="6"/>
                <c:pt idx="0">
                  <c:v>February</c:v>
                </c:pt>
                <c:pt idx="1">
                  <c:v>March1</c:v>
                </c:pt>
                <c:pt idx="2">
                  <c:v>March2</c:v>
                </c:pt>
                <c:pt idx="3">
                  <c:v>April</c:v>
                </c:pt>
                <c:pt idx="4">
                  <c:v>May </c:v>
                </c:pt>
                <c:pt idx="5">
                  <c:v>June</c:v>
                </c:pt>
              </c:strCache>
            </c:strRef>
          </c:cat>
          <c:val>
            <c:numRef>
              <c:f>Compil!$B$14:$G$14</c:f>
              <c:numCache>
                <c:ptCount val="6"/>
                <c:pt idx="0">
                  <c:v>0</c:v>
                </c:pt>
                <c:pt idx="1">
                  <c:v>0</c:v>
                </c:pt>
                <c:pt idx="2">
                  <c:v>0</c:v>
                </c:pt>
                <c:pt idx="3">
                  <c:v>0</c:v>
                </c:pt>
                <c:pt idx="4">
                  <c:v>0</c:v>
                </c:pt>
                <c:pt idx="5">
                  <c:v>0</c:v>
                </c:pt>
              </c:numCache>
            </c:numRef>
          </c:val>
          <c:smooth val="0"/>
        </c:ser>
        <c:marker val="1"/>
        <c:axId val="58725693"/>
        <c:axId val="58769190"/>
      </c:lineChart>
      <c:catAx>
        <c:axId val="58725693"/>
        <c:scaling>
          <c:orientation val="minMax"/>
        </c:scaling>
        <c:axPos val="b"/>
        <c:title>
          <c:tx>
            <c:rich>
              <a:bodyPr vert="horz" rot="0" anchor="ctr"/>
              <a:lstStyle/>
              <a:p>
                <a:pPr algn="ctr">
                  <a:defRPr/>
                </a:pPr>
                <a:r>
                  <a:rPr lang="en-US" cap="none" sz="1000" b="1" i="0" u="none" baseline="0">
                    <a:latin typeface="Arial"/>
                    <a:ea typeface="Arial"/>
                    <a:cs typeface="Arial"/>
                  </a:rPr>
                  <a:t>Months</a:t>
                </a:r>
              </a:p>
            </c:rich>
          </c:tx>
          <c:layout/>
          <c:overlay val="0"/>
          <c:spPr>
            <a:noFill/>
            <a:ln>
              <a:noFill/>
            </a:ln>
          </c:spPr>
        </c:title>
        <c:delete val="0"/>
        <c:numFmt formatCode="General" sourceLinked="1"/>
        <c:majorTickMark val="out"/>
        <c:minorTickMark val="none"/>
        <c:tickLblPos val="nextTo"/>
        <c:crossAx val="58769190"/>
        <c:crosses val="autoZero"/>
        <c:auto val="1"/>
        <c:lblOffset val="100"/>
        <c:noMultiLvlLbl val="0"/>
      </c:catAx>
      <c:valAx>
        <c:axId val="58769190"/>
        <c:scaling>
          <c:orientation val="minMax"/>
        </c:scaling>
        <c:axPos val="l"/>
        <c:title>
          <c:tx>
            <c:rich>
              <a:bodyPr vert="horz" rot="-5400000" anchor="ctr"/>
              <a:lstStyle/>
              <a:p>
                <a:pPr algn="ctr">
                  <a:defRPr/>
                </a:pPr>
                <a:r>
                  <a:rPr lang="en-US" cap="none" sz="1000" b="1" i="0" u="none" baseline="0">
                    <a:latin typeface="Arial"/>
                    <a:ea typeface="Arial"/>
                    <a:cs typeface="Arial"/>
                  </a:rPr>
                  <a:t>Price RS</a:t>
                </a:r>
              </a:p>
            </c:rich>
          </c:tx>
          <c:layout/>
          <c:overlay val="0"/>
          <c:spPr>
            <a:noFill/>
            <a:ln>
              <a:noFill/>
            </a:ln>
          </c:spPr>
        </c:title>
        <c:majorGridlines/>
        <c:delete val="0"/>
        <c:numFmt formatCode="General" sourceLinked="1"/>
        <c:majorTickMark val="out"/>
        <c:minorTickMark val="none"/>
        <c:tickLblPos val="nextTo"/>
        <c:crossAx val="58725693"/>
        <c:crossesAt val="1"/>
        <c:crossBetween val="between"/>
        <c:dispUnits/>
      </c:valAx>
      <c:spPr>
        <a:no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Miscellaneous
</a:t>
            </a:r>
          </a:p>
        </c:rich>
      </c:tx>
      <c:layout/>
      <c:spPr>
        <a:noFill/>
        <a:ln>
          <a:noFill/>
        </a:ln>
      </c:spPr>
    </c:title>
    <c:plotArea>
      <c:layout/>
      <c:lineChart>
        <c:grouping val="standard"/>
        <c:varyColors val="0"/>
        <c:ser>
          <c:idx val="9"/>
          <c:order val="0"/>
          <c:tx>
            <c:strRef>
              <c:f>Compil!$A$15</c:f>
              <c:strCache>
                <c:ptCount val="1"/>
                <c:pt idx="0">
                  <c:v>Sugar</c:v>
                </c:pt>
              </c:strCache>
            </c:strRef>
          </c:tx>
          <c:spPr>
            <a:ln w="127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6600"/>
              </a:solidFill>
              <a:ln>
                <a:solidFill>
                  <a:srgbClr val="FF6600"/>
                </a:solidFill>
              </a:ln>
            </c:spPr>
          </c:marker>
          <c:cat>
            <c:strRef>
              <c:f>Compil!$B$5:$G$5</c:f>
              <c:strCache>
                <c:ptCount val="6"/>
                <c:pt idx="0">
                  <c:v>February</c:v>
                </c:pt>
                <c:pt idx="1">
                  <c:v>March1</c:v>
                </c:pt>
                <c:pt idx="2">
                  <c:v>March2</c:v>
                </c:pt>
                <c:pt idx="3">
                  <c:v>April</c:v>
                </c:pt>
                <c:pt idx="4">
                  <c:v>May </c:v>
                </c:pt>
                <c:pt idx="5">
                  <c:v>June</c:v>
                </c:pt>
              </c:strCache>
            </c:strRef>
          </c:cat>
          <c:val>
            <c:numRef>
              <c:f>Compil!$B$15:$G$15</c:f>
              <c:numCache>
                <c:ptCount val="6"/>
                <c:pt idx="0">
                  <c:v>0</c:v>
                </c:pt>
                <c:pt idx="1">
                  <c:v>0</c:v>
                </c:pt>
                <c:pt idx="2">
                  <c:v>0</c:v>
                </c:pt>
                <c:pt idx="3">
                  <c:v>0</c:v>
                </c:pt>
                <c:pt idx="4">
                  <c:v>0</c:v>
                </c:pt>
                <c:pt idx="5">
                  <c:v>0</c:v>
                </c:pt>
              </c:numCache>
            </c:numRef>
          </c:val>
          <c:smooth val="0"/>
        </c:ser>
        <c:ser>
          <c:idx val="10"/>
          <c:order val="1"/>
          <c:tx>
            <c:strRef>
              <c:f>Compil!$A$16</c:f>
              <c:strCache>
                <c:ptCount val="1"/>
                <c:pt idx="0">
                  <c:v>Coconut Oil</c:v>
                </c:pt>
              </c:strCache>
            </c:strRef>
          </c:tx>
          <c:spPr>
            <a:ln w="127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C0C0C0"/>
              </a:solidFill>
              <a:ln>
                <a:solidFill>
                  <a:srgbClr val="C0C0C0"/>
                </a:solidFill>
              </a:ln>
            </c:spPr>
          </c:marker>
          <c:cat>
            <c:strRef>
              <c:f>Compil!$B$5:$G$5</c:f>
              <c:strCache>
                <c:ptCount val="6"/>
                <c:pt idx="0">
                  <c:v>February</c:v>
                </c:pt>
                <c:pt idx="1">
                  <c:v>March1</c:v>
                </c:pt>
                <c:pt idx="2">
                  <c:v>March2</c:v>
                </c:pt>
                <c:pt idx="3">
                  <c:v>April</c:v>
                </c:pt>
                <c:pt idx="4">
                  <c:v>May </c:v>
                </c:pt>
                <c:pt idx="5">
                  <c:v>June</c:v>
                </c:pt>
              </c:strCache>
            </c:strRef>
          </c:cat>
          <c:val>
            <c:numRef>
              <c:f>Compil!$B$16:$G$16</c:f>
              <c:numCache>
                <c:ptCount val="6"/>
                <c:pt idx="0">
                  <c:v>0</c:v>
                </c:pt>
                <c:pt idx="1">
                  <c:v>0</c:v>
                </c:pt>
                <c:pt idx="2">
                  <c:v>0</c:v>
                </c:pt>
                <c:pt idx="3">
                  <c:v>0</c:v>
                </c:pt>
                <c:pt idx="4">
                  <c:v>0</c:v>
                </c:pt>
                <c:pt idx="5">
                  <c:v>0</c:v>
                </c:pt>
              </c:numCache>
            </c:numRef>
          </c:val>
          <c:smooth val="0"/>
        </c:ser>
        <c:ser>
          <c:idx val="11"/>
          <c:order val="2"/>
          <c:tx>
            <c:strRef>
              <c:f>Compil!$A$17</c:f>
              <c:strCache>
                <c:ptCount val="1"/>
                <c:pt idx="0">
                  <c:v>Coconut</c:v>
                </c:pt>
              </c:strCache>
            </c:strRef>
          </c:tx>
          <c:spPr>
            <a:ln w="127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808080"/>
              </a:solidFill>
              <a:ln>
                <a:solidFill>
                  <a:srgbClr val="808080"/>
                </a:solidFill>
              </a:ln>
            </c:spPr>
          </c:marker>
          <c:cat>
            <c:strRef>
              <c:f>Compil!$B$5:$G$5</c:f>
              <c:strCache>
                <c:ptCount val="6"/>
                <c:pt idx="0">
                  <c:v>February</c:v>
                </c:pt>
                <c:pt idx="1">
                  <c:v>March1</c:v>
                </c:pt>
                <c:pt idx="2">
                  <c:v>March2</c:v>
                </c:pt>
                <c:pt idx="3">
                  <c:v>April</c:v>
                </c:pt>
                <c:pt idx="4">
                  <c:v>May </c:v>
                </c:pt>
                <c:pt idx="5">
                  <c:v>June</c:v>
                </c:pt>
              </c:strCache>
            </c:strRef>
          </c:cat>
          <c:val>
            <c:numRef>
              <c:f>Compil!$B$17:$G$17</c:f>
              <c:numCache>
                <c:ptCount val="6"/>
                <c:pt idx="0">
                  <c:v>0</c:v>
                </c:pt>
                <c:pt idx="1">
                  <c:v>0</c:v>
                </c:pt>
                <c:pt idx="2">
                  <c:v>0</c:v>
                </c:pt>
                <c:pt idx="3">
                  <c:v>0</c:v>
                </c:pt>
                <c:pt idx="4">
                  <c:v>0</c:v>
                </c:pt>
                <c:pt idx="5">
                  <c:v>0</c:v>
                </c:pt>
              </c:numCache>
            </c:numRef>
          </c:val>
          <c:smooth val="0"/>
        </c:ser>
        <c:ser>
          <c:idx val="12"/>
          <c:order val="3"/>
          <c:tx>
            <c:strRef>
              <c:f>Compil!$A$18</c:f>
              <c:strCache>
                <c:ptCount val="1"/>
                <c:pt idx="0">
                  <c:v>Vegetable</c:v>
                </c:pt>
              </c:strCache>
            </c:strRef>
          </c:tx>
          <c:extLst>
            <c:ext xmlns:c14="http://schemas.microsoft.com/office/drawing/2007/8/2/chart" uri="{6F2FDCE9-48DA-4B69-8628-5D25D57E5C99}">
              <c14:invertSolidFillFmt>
                <c14:spPr>
                  <a:solidFill>
                    <a:srgbClr val="000000"/>
                  </a:solidFill>
                </c14:spPr>
              </c14:invertSolidFillFmt>
            </c:ext>
          </c:extLst>
          <c:cat>
            <c:strRef>
              <c:f>Compil!$B$5:$G$5</c:f>
              <c:strCache>
                <c:ptCount val="6"/>
                <c:pt idx="0">
                  <c:v>February</c:v>
                </c:pt>
                <c:pt idx="1">
                  <c:v>March1</c:v>
                </c:pt>
                <c:pt idx="2">
                  <c:v>March2</c:v>
                </c:pt>
                <c:pt idx="3">
                  <c:v>April</c:v>
                </c:pt>
                <c:pt idx="4">
                  <c:v>May </c:v>
                </c:pt>
                <c:pt idx="5">
                  <c:v>June</c:v>
                </c:pt>
              </c:strCache>
            </c:strRef>
          </c:cat>
          <c:val>
            <c:numRef>
              <c:f>Compil!$B$18:$G$18</c:f>
              <c:numCache>
                <c:ptCount val="6"/>
                <c:pt idx="0">
                  <c:v>0</c:v>
                </c:pt>
                <c:pt idx="1">
                  <c:v>0</c:v>
                </c:pt>
                <c:pt idx="2">
                  <c:v>0</c:v>
                </c:pt>
                <c:pt idx="3">
                  <c:v>0</c:v>
                </c:pt>
                <c:pt idx="4">
                  <c:v>0</c:v>
                </c:pt>
                <c:pt idx="5">
                  <c:v>0</c:v>
                </c:pt>
              </c:numCache>
            </c:numRef>
          </c:val>
          <c:smooth val="0"/>
        </c:ser>
        <c:ser>
          <c:idx val="13"/>
          <c:order val="4"/>
          <c:tx>
            <c:strRef>
              <c:f>Compil!$A$19</c:f>
              <c:strCache>
                <c:ptCount val="1"/>
                <c:pt idx="0">
                  <c:v>Soap powder </c:v>
                </c:pt>
              </c:strCache>
            </c:strRef>
          </c:tx>
          <c:extLst>
            <c:ext xmlns:c14="http://schemas.microsoft.com/office/drawing/2007/8/2/chart" uri="{6F2FDCE9-48DA-4B69-8628-5D25D57E5C99}">
              <c14:invertSolidFillFmt>
                <c14:spPr>
                  <a:solidFill>
                    <a:srgbClr val="000000"/>
                  </a:solidFill>
                </c14:spPr>
              </c14:invertSolidFillFmt>
            </c:ext>
          </c:extLst>
          <c:cat>
            <c:strRef>
              <c:f>Compil!$B$5:$G$5</c:f>
              <c:strCache>
                <c:ptCount val="6"/>
                <c:pt idx="0">
                  <c:v>February</c:v>
                </c:pt>
                <c:pt idx="1">
                  <c:v>March1</c:v>
                </c:pt>
                <c:pt idx="2">
                  <c:v>March2</c:v>
                </c:pt>
                <c:pt idx="3">
                  <c:v>April</c:v>
                </c:pt>
                <c:pt idx="4">
                  <c:v>May </c:v>
                </c:pt>
                <c:pt idx="5">
                  <c:v>June</c:v>
                </c:pt>
              </c:strCache>
            </c:strRef>
          </c:cat>
          <c:val>
            <c:numRef>
              <c:f>Compil!$B$19:$G$19</c:f>
              <c:numCache>
                <c:ptCount val="6"/>
                <c:pt idx="0">
                  <c:v>0</c:v>
                </c:pt>
                <c:pt idx="1">
                  <c:v>0</c:v>
                </c:pt>
                <c:pt idx="2">
                  <c:v>0</c:v>
                </c:pt>
                <c:pt idx="3">
                  <c:v>0</c:v>
                </c:pt>
                <c:pt idx="4">
                  <c:v>0</c:v>
                </c:pt>
                <c:pt idx="5">
                  <c:v>0</c:v>
                </c:pt>
              </c:numCache>
            </c:numRef>
          </c:val>
          <c:smooth val="0"/>
        </c:ser>
        <c:ser>
          <c:idx val="14"/>
          <c:order val="5"/>
          <c:tx>
            <c:strRef>
              <c:f>Compil!$A$20</c:f>
              <c:strCache>
                <c:ptCount val="1"/>
                <c:pt idx="0">
                  <c:v>Kerosene</c:v>
                </c:pt>
              </c:strCache>
            </c:strRef>
          </c:tx>
          <c:extLst>
            <c:ext xmlns:c14="http://schemas.microsoft.com/office/drawing/2007/8/2/chart" uri="{6F2FDCE9-48DA-4B69-8628-5D25D57E5C99}">
              <c14:invertSolidFillFmt>
                <c14:spPr>
                  <a:solidFill>
                    <a:srgbClr val="000000"/>
                  </a:solidFill>
                </c14:spPr>
              </c14:invertSolidFillFmt>
            </c:ext>
          </c:extLst>
          <c:cat>
            <c:strRef>
              <c:f>Compil!$B$5:$G$5</c:f>
              <c:strCache>
                <c:ptCount val="6"/>
                <c:pt idx="0">
                  <c:v>February</c:v>
                </c:pt>
                <c:pt idx="1">
                  <c:v>March1</c:v>
                </c:pt>
                <c:pt idx="2">
                  <c:v>March2</c:v>
                </c:pt>
                <c:pt idx="3">
                  <c:v>April</c:v>
                </c:pt>
                <c:pt idx="4">
                  <c:v>May </c:v>
                </c:pt>
                <c:pt idx="5">
                  <c:v>June</c:v>
                </c:pt>
              </c:strCache>
            </c:strRef>
          </c:cat>
          <c:val>
            <c:numRef>
              <c:f>Compil!$B$20:$G$20</c:f>
              <c:numCache>
                <c:ptCount val="6"/>
                <c:pt idx="0">
                  <c:v>0</c:v>
                </c:pt>
                <c:pt idx="1">
                  <c:v>0</c:v>
                </c:pt>
                <c:pt idx="2">
                  <c:v>0</c:v>
                </c:pt>
                <c:pt idx="3">
                  <c:v>0</c:v>
                </c:pt>
                <c:pt idx="4">
                  <c:v>0</c:v>
                </c:pt>
                <c:pt idx="5">
                  <c:v>0</c:v>
                </c:pt>
              </c:numCache>
            </c:numRef>
          </c:val>
          <c:smooth val="0"/>
        </c:ser>
        <c:marker val="1"/>
        <c:axId val="59160663"/>
        <c:axId val="62683920"/>
      </c:lineChart>
      <c:catAx>
        <c:axId val="59160663"/>
        <c:scaling>
          <c:orientation val="minMax"/>
        </c:scaling>
        <c:axPos val="b"/>
        <c:title>
          <c:tx>
            <c:rich>
              <a:bodyPr vert="horz" rot="0" anchor="ctr"/>
              <a:lstStyle/>
              <a:p>
                <a:pPr algn="ctr">
                  <a:defRPr/>
                </a:pPr>
                <a:r>
                  <a:rPr lang="en-US" cap="none" sz="1000" b="1" i="0" u="none" baseline="0">
                    <a:latin typeface="Arial"/>
                    <a:ea typeface="Arial"/>
                    <a:cs typeface="Arial"/>
                  </a:rPr>
                  <a:t>Months</a:t>
                </a:r>
              </a:p>
            </c:rich>
          </c:tx>
          <c:layout/>
          <c:overlay val="0"/>
          <c:spPr>
            <a:noFill/>
            <a:ln>
              <a:noFill/>
            </a:ln>
          </c:spPr>
        </c:title>
        <c:delete val="0"/>
        <c:numFmt formatCode="General" sourceLinked="1"/>
        <c:majorTickMark val="out"/>
        <c:minorTickMark val="none"/>
        <c:tickLblPos val="nextTo"/>
        <c:crossAx val="62683920"/>
        <c:crosses val="autoZero"/>
        <c:auto val="1"/>
        <c:lblOffset val="100"/>
        <c:noMultiLvlLbl val="0"/>
      </c:catAx>
      <c:valAx>
        <c:axId val="62683920"/>
        <c:scaling>
          <c:orientation val="minMax"/>
        </c:scaling>
        <c:axPos val="l"/>
        <c:title>
          <c:tx>
            <c:rich>
              <a:bodyPr vert="horz" rot="-5400000" anchor="ctr"/>
              <a:lstStyle/>
              <a:p>
                <a:pPr algn="ctr">
                  <a:defRPr/>
                </a:pPr>
                <a:r>
                  <a:rPr lang="en-US" cap="none" sz="1000" b="1" i="0" u="none" baseline="0">
                    <a:latin typeface="Arial"/>
                    <a:ea typeface="Arial"/>
                    <a:cs typeface="Arial"/>
                  </a:rPr>
                  <a:t>Price RS</a:t>
                </a:r>
              </a:p>
            </c:rich>
          </c:tx>
          <c:layout/>
          <c:overlay val="0"/>
          <c:spPr>
            <a:noFill/>
            <a:ln>
              <a:noFill/>
            </a:ln>
          </c:spPr>
        </c:title>
        <c:majorGridlines/>
        <c:delete val="0"/>
        <c:numFmt formatCode="General" sourceLinked="1"/>
        <c:majorTickMark val="out"/>
        <c:minorTickMark val="none"/>
        <c:tickLblPos val="nextTo"/>
        <c:crossAx val="59160663"/>
        <c:crossesAt val="1"/>
        <c:crossBetween val="between"/>
        <c:dispUnits/>
      </c:valAx>
      <c:spPr>
        <a:no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Others</a:t>
            </a:r>
          </a:p>
        </c:rich>
      </c:tx>
      <c:layout/>
      <c:spPr>
        <a:noFill/>
        <a:ln>
          <a:noFill/>
        </a:ln>
      </c:spPr>
    </c:title>
    <c:plotArea>
      <c:layout/>
      <c:lineChart>
        <c:grouping val="standard"/>
        <c:varyColors val="0"/>
        <c:ser>
          <c:idx val="0"/>
          <c:order val="0"/>
          <c:tx>
            <c:strRef>
              <c:f>Compil!$A$25</c:f>
              <c:strCache>
                <c:ptCount val="1"/>
                <c:pt idx="0">
                  <c:v>Cement</c:v>
                </c:pt>
              </c:strCache>
            </c:strRef>
          </c:tx>
          <c:extLst>
            <c:ext xmlns:c14="http://schemas.microsoft.com/office/drawing/2007/8/2/chart" uri="{6F2FDCE9-48DA-4B69-8628-5D25D57E5C99}">
              <c14:invertSolidFillFmt>
                <c14:spPr>
                  <a:solidFill>
                    <a:srgbClr val="000000"/>
                  </a:solidFill>
                </c14:spPr>
              </c14:invertSolidFillFmt>
            </c:ext>
          </c:extLst>
          <c:cat>
            <c:strRef>
              <c:f>Compil!$B$24:$G$24</c:f>
              <c:strCache>
                <c:ptCount val="6"/>
                <c:pt idx="0">
                  <c:v>February</c:v>
                </c:pt>
                <c:pt idx="1">
                  <c:v>March1</c:v>
                </c:pt>
                <c:pt idx="2">
                  <c:v>March2</c:v>
                </c:pt>
                <c:pt idx="3">
                  <c:v>April</c:v>
                </c:pt>
                <c:pt idx="4">
                  <c:v>May </c:v>
                </c:pt>
                <c:pt idx="5">
                  <c:v>June</c:v>
                </c:pt>
              </c:strCache>
            </c:strRef>
          </c:cat>
          <c:val>
            <c:numRef>
              <c:f>Compil!$B$25:$G$25</c:f>
              <c:numCache>
                <c:ptCount val="6"/>
                <c:pt idx="0">
                  <c:v>0</c:v>
                </c:pt>
                <c:pt idx="1">
                  <c:v>0</c:v>
                </c:pt>
                <c:pt idx="2">
                  <c:v>0</c:v>
                </c:pt>
                <c:pt idx="3">
                  <c:v>0</c:v>
                </c:pt>
                <c:pt idx="4">
                  <c:v>0</c:v>
                </c:pt>
                <c:pt idx="5">
                  <c:v>0</c:v>
                </c:pt>
              </c:numCache>
            </c:numRef>
          </c:val>
          <c:smooth val="0"/>
        </c:ser>
        <c:ser>
          <c:idx val="1"/>
          <c:order val="1"/>
          <c:tx>
            <c:strRef>
              <c:f>Compil!$A$26</c:f>
              <c:strCache>
                <c:ptCount val="1"/>
                <c:pt idx="0">
                  <c:v>Timber</c:v>
                </c:pt>
              </c:strCache>
            </c:strRef>
          </c:tx>
          <c:extLst>
            <c:ext xmlns:c14="http://schemas.microsoft.com/office/drawing/2007/8/2/chart" uri="{6F2FDCE9-48DA-4B69-8628-5D25D57E5C99}">
              <c14:invertSolidFillFmt>
                <c14:spPr>
                  <a:solidFill>
                    <a:srgbClr val="000000"/>
                  </a:solidFill>
                </c14:spPr>
              </c14:invertSolidFillFmt>
            </c:ext>
          </c:extLst>
          <c:cat>
            <c:strRef>
              <c:f>Compil!$B$24:$G$24</c:f>
              <c:strCache>
                <c:ptCount val="6"/>
                <c:pt idx="0">
                  <c:v>February</c:v>
                </c:pt>
                <c:pt idx="1">
                  <c:v>March1</c:v>
                </c:pt>
                <c:pt idx="2">
                  <c:v>March2</c:v>
                </c:pt>
                <c:pt idx="3">
                  <c:v>April</c:v>
                </c:pt>
                <c:pt idx="4">
                  <c:v>May </c:v>
                </c:pt>
                <c:pt idx="5">
                  <c:v>June</c:v>
                </c:pt>
              </c:strCache>
            </c:strRef>
          </c:cat>
          <c:val>
            <c:numRef>
              <c:f>Compil!$B$26:$G$26</c:f>
              <c:numCache>
                <c:ptCount val="6"/>
                <c:pt idx="0">
                  <c:v>0</c:v>
                </c:pt>
                <c:pt idx="1">
                  <c:v>0</c:v>
                </c:pt>
                <c:pt idx="2">
                  <c:v>0</c:v>
                </c:pt>
                <c:pt idx="3">
                  <c:v>0</c:v>
                </c:pt>
                <c:pt idx="4">
                  <c:v>0</c:v>
                </c:pt>
                <c:pt idx="5">
                  <c:v>0</c:v>
                </c:pt>
              </c:numCache>
            </c:numRef>
          </c:val>
          <c:smooth val="0"/>
        </c:ser>
        <c:ser>
          <c:idx val="2"/>
          <c:order val="2"/>
          <c:tx>
            <c:strRef>
              <c:f>Compil!$A$27</c:f>
              <c:strCache>
                <c:ptCount val="1"/>
                <c:pt idx="0">
                  <c:v>Casual labour</c:v>
                </c:pt>
              </c:strCache>
            </c:strRef>
          </c:tx>
          <c:extLst>
            <c:ext xmlns:c14="http://schemas.microsoft.com/office/drawing/2007/8/2/chart" uri="{6F2FDCE9-48DA-4B69-8628-5D25D57E5C99}">
              <c14:invertSolidFillFmt>
                <c14:spPr>
                  <a:solidFill>
                    <a:srgbClr val="000000"/>
                  </a:solidFill>
                </c14:spPr>
              </c14:invertSolidFillFmt>
            </c:ext>
          </c:extLst>
          <c:cat>
            <c:strRef>
              <c:f>Compil!$B$24:$G$24</c:f>
              <c:strCache>
                <c:ptCount val="6"/>
                <c:pt idx="0">
                  <c:v>February</c:v>
                </c:pt>
                <c:pt idx="1">
                  <c:v>March1</c:v>
                </c:pt>
                <c:pt idx="2">
                  <c:v>March2</c:v>
                </c:pt>
                <c:pt idx="3">
                  <c:v>April</c:v>
                </c:pt>
                <c:pt idx="4">
                  <c:v>May </c:v>
                </c:pt>
                <c:pt idx="5">
                  <c:v>June</c:v>
                </c:pt>
              </c:strCache>
            </c:strRef>
          </c:cat>
          <c:val>
            <c:numRef>
              <c:f>Compil!$B$27:$G$27</c:f>
              <c:numCache>
                <c:ptCount val="6"/>
                <c:pt idx="0">
                  <c:v>0</c:v>
                </c:pt>
                <c:pt idx="1">
                  <c:v>0</c:v>
                </c:pt>
                <c:pt idx="2">
                  <c:v>0</c:v>
                </c:pt>
                <c:pt idx="3">
                  <c:v>0</c:v>
                </c:pt>
                <c:pt idx="4">
                  <c:v>0</c:v>
                </c:pt>
                <c:pt idx="5">
                  <c:v>0</c:v>
                </c:pt>
              </c:numCache>
            </c:numRef>
          </c:val>
          <c:smooth val="0"/>
        </c:ser>
        <c:marker val="1"/>
        <c:axId val="27284369"/>
        <c:axId val="44232730"/>
      </c:lineChart>
      <c:catAx>
        <c:axId val="27284369"/>
        <c:scaling>
          <c:orientation val="minMax"/>
        </c:scaling>
        <c:axPos val="b"/>
        <c:title>
          <c:tx>
            <c:rich>
              <a:bodyPr vert="horz" rot="0" anchor="ctr"/>
              <a:lstStyle/>
              <a:p>
                <a:pPr algn="ctr">
                  <a:defRPr/>
                </a:pPr>
                <a:r>
                  <a:rPr lang="en-US" cap="none" sz="1000" b="1" i="0" u="none" baseline="0">
                    <a:latin typeface="Arial"/>
                    <a:ea typeface="Arial"/>
                    <a:cs typeface="Arial"/>
                  </a:rPr>
                  <a:t>Month</a:t>
                </a:r>
              </a:p>
            </c:rich>
          </c:tx>
          <c:layout/>
          <c:overlay val="0"/>
          <c:spPr>
            <a:noFill/>
            <a:ln>
              <a:noFill/>
            </a:ln>
          </c:spPr>
        </c:title>
        <c:delete val="0"/>
        <c:numFmt formatCode="General" sourceLinked="1"/>
        <c:majorTickMark val="out"/>
        <c:minorTickMark val="none"/>
        <c:tickLblPos val="nextTo"/>
        <c:crossAx val="44232730"/>
        <c:crosses val="autoZero"/>
        <c:auto val="1"/>
        <c:lblOffset val="100"/>
        <c:noMultiLvlLbl val="0"/>
      </c:catAx>
      <c:valAx>
        <c:axId val="44232730"/>
        <c:scaling>
          <c:orientation val="minMax"/>
        </c:scaling>
        <c:axPos val="l"/>
        <c:title>
          <c:tx>
            <c:rich>
              <a:bodyPr vert="horz" rot="-5400000" anchor="ctr"/>
              <a:lstStyle/>
              <a:p>
                <a:pPr algn="ctr">
                  <a:defRPr/>
                </a:pPr>
                <a:r>
                  <a:rPr lang="en-US" cap="none" sz="1000" b="1" i="0" u="none" baseline="0">
                    <a:latin typeface="Arial"/>
                    <a:ea typeface="Arial"/>
                    <a:cs typeface="Arial"/>
                  </a:rPr>
                  <a:t>Rupees</a:t>
                </a:r>
              </a:p>
            </c:rich>
          </c:tx>
          <c:layout/>
          <c:overlay val="0"/>
          <c:spPr>
            <a:noFill/>
            <a:ln>
              <a:noFill/>
            </a:ln>
          </c:spPr>
        </c:title>
        <c:majorGridlines/>
        <c:delete val="0"/>
        <c:numFmt formatCode="General" sourceLinked="1"/>
        <c:majorTickMark val="out"/>
        <c:minorTickMark val="none"/>
        <c:tickLblPos val="nextTo"/>
        <c:crossAx val="27284369"/>
        <c:crossesAt val="1"/>
        <c:crossBetween val="between"/>
        <c:dispUnits/>
      </c:valAx>
      <c:spPr>
        <a:no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Dalh</a:t>
            </a:r>
          </a:p>
        </c:rich>
      </c:tx>
      <c:layout/>
      <c:spPr>
        <a:noFill/>
        <a:ln>
          <a:noFill/>
        </a:ln>
      </c:spPr>
    </c:title>
    <c:plotArea>
      <c:layout/>
      <c:barChart>
        <c:barDir val="col"/>
        <c:grouping val="clustered"/>
        <c:varyColors val="0"/>
        <c:ser>
          <c:idx val="6"/>
          <c:order val="0"/>
          <c:tx>
            <c:strRef>
              <c:f>Compil!$J$12</c:f>
              <c:strCache>
                <c:ptCount val="1"/>
                <c:pt idx="0">
                  <c:v>Dahl/ Lentils Batti</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Compil!$K$5:$P$5</c:f>
              <c:strCache>
                <c:ptCount val="6"/>
                <c:pt idx="0">
                  <c:v>February</c:v>
                </c:pt>
                <c:pt idx="1">
                  <c:v>March1</c:v>
                </c:pt>
                <c:pt idx="2">
                  <c:v>March2</c:v>
                </c:pt>
                <c:pt idx="3">
                  <c:v>April</c:v>
                </c:pt>
                <c:pt idx="4">
                  <c:v>May </c:v>
                </c:pt>
                <c:pt idx="5">
                  <c:v>June</c:v>
                </c:pt>
              </c:strCache>
            </c:strRef>
          </c:cat>
          <c:val>
            <c:numRef>
              <c:f>Compil!$K$12:$P$12</c:f>
              <c:numCache>
                <c:ptCount val="6"/>
                <c:pt idx="0">
                  <c:v>0</c:v>
                </c:pt>
                <c:pt idx="1">
                  <c:v>0</c:v>
                </c:pt>
                <c:pt idx="2">
                  <c:v>0</c:v>
                </c:pt>
                <c:pt idx="3">
                  <c:v>0</c:v>
                </c:pt>
                <c:pt idx="4">
                  <c:v>0</c:v>
                </c:pt>
                <c:pt idx="5">
                  <c:v>0</c:v>
                </c:pt>
              </c:numCache>
            </c:numRef>
          </c:val>
        </c:ser>
        <c:ser>
          <c:idx val="7"/>
          <c:order val="1"/>
          <c:tx>
            <c:strRef>
              <c:f>Compil!$J$13</c:f>
              <c:strCache>
                <c:ptCount val="1"/>
                <c:pt idx="0">
                  <c:v>Dahl/ Lentils Oddum</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Compil!$K$5:$P$5</c:f>
              <c:strCache>
                <c:ptCount val="6"/>
                <c:pt idx="0">
                  <c:v>February</c:v>
                </c:pt>
                <c:pt idx="1">
                  <c:v>March1</c:v>
                </c:pt>
                <c:pt idx="2">
                  <c:v>March2</c:v>
                </c:pt>
                <c:pt idx="3">
                  <c:v>April</c:v>
                </c:pt>
                <c:pt idx="4">
                  <c:v>May </c:v>
                </c:pt>
                <c:pt idx="5">
                  <c:v>June</c:v>
                </c:pt>
              </c:strCache>
            </c:strRef>
          </c:cat>
          <c:val>
            <c:numRef>
              <c:f>Compil!$K$13:$P$13</c:f>
              <c:numCache>
                <c:ptCount val="6"/>
                <c:pt idx="0">
                  <c:v>0</c:v>
                </c:pt>
                <c:pt idx="1">
                  <c:v>0</c:v>
                </c:pt>
                <c:pt idx="2">
                  <c:v>0</c:v>
                </c:pt>
                <c:pt idx="3">
                  <c:v>0</c:v>
                </c:pt>
                <c:pt idx="4">
                  <c:v>0</c:v>
                </c:pt>
                <c:pt idx="5">
                  <c:v>0</c:v>
                </c:pt>
              </c:numCache>
            </c:numRef>
          </c:val>
        </c:ser>
        <c:ser>
          <c:idx val="8"/>
          <c:order val="2"/>
          <c:tx>
            <c:strRef>
              <c:f>Compil!$J$14</c:f>
              <c:strCache>
                <c:ptCount val="1"/>
                <c:pt idx="0">
                  <c:v>Dahl/ Lentils Others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Compil!$K$5:$P$5</c:f>
              <c:strCache>
                <c:ptCount val="6"/>
                <c:pt idx="0">
                  <c:v>February</c:v>
                </c:pt>
                <c:pt idx="1">
                  <c:v>March1</c:v>
                </c:pt>
                <c:pt idx="2">
                  <c:v>March2</c:v>
                </c:pt>
                <c:pt idx="3">
                  <c:v>April</c:v>
                </c:pt>
                <c:pt idx="4">
                  <c:v>May </c:v>
                </c:pt>
                <c:pt idx="5">
                  <c:v>June</c:v>
                </c:pt>
              </c:strCache>
            </c:strRef>
          </c:cat>
          <c:val>
            <c:numRef>
              <c:f>Compil!$K$14:$P$14</c:f>
              <c:numCache>
                <c:ptCount val="6"/>
                <c:pt idx="0">
                  <c:v>0</c:v>
                </c:pt>
                <c:pt idx="1">
                  <c:v>0</c:v>
                </c:pt>
                <c:pt idx="2">
                  <c:v>0</c:v>
                </c:pt>
                <c:pt idx="3">
                  <c:v>0</c:v>
                </c:pt>
                <c:pt idx="4">
                  <c:v>0</c:v>
                </c:pt>
                <c:pt idx="5">
                  <c:v>0</c:v>
                </c:pt>
              </c:numCache>
            </c:numRef>
          </c:val>
        </c:ser>
        <c:axId val="62550251"/>
        <c:axId val="26081348"/>
      </c:barChart>
      <c:catAx>
        <c:axId val="62550251"/>
        <c:scaling>
          <c:orientation val="minMax"/>
        </c:scaling>
        <c:axPos val="b"/>
        <c:delete val="0"/>
        <c:numFmt formatCode="General" sourceLinked="1"/>
        <c:majorTickMark val="out"/>
        <c:minorTickMark val="none"/>
        <c:tickLblPos val="nextTo"/>
        <c:crossAx val="26081348"/>
        <c:crosses val="autoZero"/>
        <c:auto val="1"/>
        <c:lblOffset val="100"/>
        <c:noMultiLvlLbl val="0"/>
      </c:catAx>
      <c:valAx>
        <c:axId val="26081348"/>
        <c:scaling>
          <c:orientation val="minMax"/>
        </c:scaling>
        <c:axPos val="l"/>
        <c:title>
          <c:tx>
            <c:rich>
              <a:bodyPr vert="horz" rot="-5400000" anchor="ctr"/>
              <a:lstStyle/>
              <a:p>
                <a:pPr algn="ctr">
                  <a:defRPr/>
                </a:pPr>
                <a:r>
                  <a:rPr lang="en-US" cap="none" sz="1000" b="1" i="0" u="none" baseline="0">
                    <a:latin typeface="Arial"/>
                    <a:ea typeface="Arial"/>
                    <a:cs typeface="Arial"/>
                  </a:rPr>
                  <a:t>Price in Rs</a:t>
                </a:r>
              </a:p>
            </c:rich>
          </c:tx>
          <c:layout/>
          <c:overlay val="0"/>
          <c:spPr>
            <a:noFill/>
            <a:ln>
              <a:noFill/>
            </a:ln>
          </c:spPr>
        </c:title>
        <c:majorGridlines/>
        <c:delete val="0"/>
        <c:numFmt formatCode="General" sourceLinked="1"/>
        <c:majorTickMark val="out"/>
        <c:minorTickMark val="none"/>
        <c:tickLblPos val="nextTo"/>
        <c:crossAx val="62550251"/>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Red Rice by location</a:t>
            </a:r>
          </a:p>
        </c:rich>
      </c:tx>
      <c:layout/>
      <c:spPr>
        <a:noFill/>
        <a:ln>
          <a:noFill/>
        </a:ln>
      </c:spPr>
    </c:title>
    <c:plotArea>
      <c:layout/>
      <c:barChart>
        <c:barDir val="col"/>
        <c:grouping val="clustered"/>
        <c:varyColors val="0"/>
        <c:ser>
          <c:idx val="0"/>
          <c:order val="0"/>
          <c:tx>
            <c:strRef>
              <c:f>Compil!$J$6</c:f>
              <c:strCache>
                <c:ptCount val="1"/>
                <c:pt idx="0">
                  <c:v>Red Rice Batti</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Compil!$K$5:$P$5</c:f>
              <c:strCache>
                <c:ptCount val="6"/>
                <c:pt idx="0">
                  <c:v>February</c:v>
                </c:pt>
                <c:pt idx="1">
                  <c:v>March1</c:v>
                </c:pt>
                <c:pt idx="2">
                  <c:v>March2</c:v>
                </c:pt>
                <c:pt idx="3">
                  <c:v>April</c:v>
                </c:pt>
                <c:pt idx="4">
                  <c:v>May </c:v>
                </c:pt>
                <c:pt idx="5">
                  <c:v>June</c:v>
                </c:pt>
              </c:strCache>
            </c:strRef>
          </c:cat>
          <c:val>
            <c:numRef>
              <c:f>Compil!$K$6:$P$6</c:f>
              <c:numCache>
                <c:ptCount val="6"/>
                <c:pt idx="0">
                  <c:v>0</c:v>
                </c:pt>
                <c:pt idx="1">
                  <c:v>0</c:v>
                </c:pt>
                <c:pt idx="2">
                  <c:v>0</c:v>
                </c:pt>
                <c:pt idx="3">
                  <c:v>0</c:v>
                </c:pt>
                <c:pt idx="4">
                  <c:v>0</c:v>
                </c:pt>
                <c:pt idx="5">
                  <c:v>0</c:v>
                </c:pt>
              </c:numCache>
            </c:numRef>
          </c:val>
        </c:ser>
        <c:ser>
          <c:idx val="1"/>
          <c:order val="1"/>
          <c:tx>
            <c:strRef>
              <c:f>Compil!$J$7</c:f>
              <c:strCache>
                <c:ptCount val="1"/>
                <c:pt idx="0">
                  <c:v>Red Rice Oddum</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Compil!$K$5:$P$5</c:f>
              <c:strCache>
                <c:ptCount val="6"/>
                <c:pt idx="0">
                  <c:v>February</c:v>
                </c:pt>
                <c:pt idx="1">
                  <c:v>March1</c:v>
                </c:pt>
                <c:pt idx="2">
                  <c:v>March2</c:v>
                </c:pt>
                <c:pt idx="3">
                  <c:v>April</c:v>
                </c:pt>
                <c:pt idx="4">
                  <c:v>May </c:v>
                </c:pt>
                <c:pt idx="5">
                  <c:v>June</c:v>
                </c:pt>
              </c:strCache>
            </c:strRef>
          </c:cat>
          <c:val>
            <c:numRef>
              <c:f>Compil!$K$7:$P$7</c:f>
              <c:numCache>
                <c:ptCount val="6"/>
                <c:pt idx="0">
                  <c:v>0</c:v>
                </c:pt>
                <c:pt idx="1">
                  <c:v>0</c:v>
                </c:pt>
                <c:pt idx="2">
                  <c:v>0</c:v>
                </c:pt>
                <c:pt idx="3">
                  <c:v>0</c:v>
                </c:pt>
                <c:pt idx="4">
                  <c:v>0</c:v>
                </c:pt>
                <c:pt idx="5">
                  <c:v>0</c:v>
                </c:pt>
              </c:numCache>
            </c:numRef>
          </c:val>
        </c:ser>
        <c:ser>
          <c:idx val="2"/>
          <c:order val="2"/>
          <c:tx>
            <c:strRef>
              <c:f>Compil!$J$8</c:f>
              <c:strCache>
                <c:ptCount val="1"/>
                <c:pt idx="0">
                  <c:v>Red Rice Others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Compil!$K$5:$P$5</c:f>
              <c:strCache>
                <c:ptCount val="6"/>
                <c:pt idx="0">
                  <c:v>February</c:v>
                </c:pt>
                <c:pt idx="1">
                  <c:v>March1</c:v>
                </c:pt>
                <c:pt idx="2">
                  <c:v>March2</c:v>
                </c:pt>
                <c:pt idx="3">
                  <c:v>April</c:v>
                </c:pt>
                <c:pt idx="4">
                  <c:v>May </c:v>
                </c:pt>
                <c:pt idx="5">
                  <c:v>June</c:v>
                </c:pt>
              </c:strCache>
            </c:strRef>
          </c:cat>
          <c:val>
            <c:numRef>
              <c:f>Compil!$K$8:$P$8</c:f>
              <c:numCache>
                <c:ptCount val="6"/>
                <c:pt idx="0">
                  <c:v>0</c:v>
                </c:pt>
                <c:pt idx="1">
                  <c:v>0</c:v>
                </c:pt>
                <c:pt idx="2">
                  <c:v>0</c:v>
                </c:pt>
                <c:pt idx="3">
                  <c:v>0</c:v>
                </c:pt>
                <c:pt idx="4">
                  <c:v>0</c:v>
                </c:pt>
                <c:pt idx="5">
                  <c:v>0</c:v>
                </c:pt>
              </c:numCache>
            </c:numRef>
          </c:val>
        </c:ser>
        <c:axId val="33405541"/>
        <c:axId val="32214414"/>
      </c:barChart>
      <c:catAx>
        <c:axId val="33405541"/>
        <c:scaling>
          <c:orientation val="minMax"/>
        </c:scaling>
        <c:axPos val="b"/>
        <c:delete val="0"/>
        <c:numFmt formatCode="General" sourceLinked="1"/>
        <c:majorTickMark val="out"/>
        <c:minorTickMark val="none"/>
        <c:tickLblPos val="nextTo"/>
        <c:crossAx val="32214414"/>
        <c:crosses val="autoZero"/>
        <c:auto val="1"/>
        <c:lblOffset val="100"/>
        <c:noMultiLvlLbl val="0"/>
      </c:catAx>
      <c:valAx>
        <c:axId val="32214414"/>
        <c:scaling>
          <c:orientation val="minMax"/>
        </c:scaling>
        <c:axPos val="l"/>
        <c:title>
          <c:tx>
            <c:rich>
              <a:bodyPr vert="horz" rot="-5400000" anchor="ctr"/>
              <a:lstStyle/>
              <a:p>
                <a:pPr algn="ctr">
                  <a:defRPr/>
                </a:pPr>
                <a:r>
                  <a:rPr lang="en-US" cap="none" sz="1000" b="1" i="0" u="none" baseline="0">
                    <a:latin typeface="Arial"/>
                    <a:ea typeface="Arial"/>
                    <a:cs typeface="Arial"/>
                  </a:rPr>
                  <a:t>Price in Rs</a:t>
                </a:r>
              </a:p>
            </c:rich>
          </c:tx>
          <c:layout/>
          <c:overlay val="0"/>
          <c:spPr>
            <a:noFill/>
            <a:ln>
              <a:noFill/>
            </a:ln>
          </c:spPr>
        </c:title>
        <c:majorGridlines/>
        <c:delete val="0"/>
        <c:numFmt formatCode="General" sourceLinked="1"/>
        <c:majorTickMark val="out"/>
        <c:minorTickMark val="none"/>
        <c:tickLblPos val="nextTo"/>
        <c:crossAx val="33405541"/>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White rice by location</a:t>
            </a:r>
          </a:p>
        </c:rich>
      </c:tx>
      <c:layout/>
      <c:spPr>
        <a:noFill/>
        <a:ln>
          <a:noFill/>
        </a:ln>
      </c:spPr>
    </c:title>
    <c:plotArea>
      <c:layout/>
      <c:barChart>
        <c:barDir val="col"/>
        <c:grouping val="clustered"/>
        <c:varyColors val="0"/>
        <c:ser>
          <c:idx val="3"/>
          <c:order val="0"/>
          <c:tx>
            <c:strRef>
              <c:f>Compil!$J$9</c:f>
              <c:strCache>
                <c:ptCount val="1"/>
                <c:pt idx="0">
                  <c:v>White Rice batti</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Compil!$K$5:$P$5</c:f>
              <c:strCache>
                <c:ptCount val="6"/>
                <c:pt idx="0">
                  <c:v>February</c:v>
                </c:pt>
                <c:pt idx="1">
                  <c:v>March1</c:v>
                </c:pt>
                <c:pt idx="2">
                  <c:v>March2</c:v>
                </c:pt>
                <c:pt idx="3">
                  <c:v>April</c:v>
                </c:pt>
                <c:pt idx="4">
                  <c:v>May </c:v>
                </c:pt>
                <c:pt idx="5">
                  <c:v>June</c:v>
                </c:pt>
              </c:strCache>
            </c:strRef>
          </c:cat>
          <c:val>
            <c:numRef>
              <c:f>Compil!$K$9:$P$9</c:f>
              <c:numCache>
                <c:ptCount val="6"/>
                <c:pt idx="0">
                  <c:v>0</c:v>
                </c:pt>
                <c:pt idx="1">
                  <c:v>0</c:v>
                </c:pt>
                <c:pt idx="2">
                  <c:v>0</c:v>
                </c:pt>
                <c:pt idx="3">
                  <c:v>0</c:v>
                </c:pt>
                <c:pt idx="4">
                  <c:v>0</c:v>
                </c:pt>
                <c:pt idx="5">
                  <c:v>0</c:v>
                </c:pt>
              </c:numCache>
            </c:numRef>
          </c:val>
        </c:ser>
        <c:ser>
          <c:idx val="4"/>
          <c:order val="1"/>
          <c:tx>
            <c:strRef>
              <c:f>Compil!$J$10</c:f>
              <c:strCache>
                <c:ptCount val="1"/>
                <c:pt idx="0">
                  <c:v>White Rice Oddum</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Compil!$K$5:$P$5</c:f>
              <c:strCache>
                <c:ptCount val="6"/>
                <c:pt idx="0">
                  <c:v>February</c:v>
                </c:pt>
                <c:pt idx="1">
                  <c:v>March1</c:v>
                </c:pt>
                <c:pt idx="2">
                  <c:v>March2</c:v>
                </c:pt>
                <c:pt idx="3">
                  <c:v>April</c:v>
                </c:pt>
                <c:pt idx="4">
                  <c:v>May </c:v>
                </c:pt>
                <c:pt idx="5">
                  <c:v>June</c:v>
                </c:pt>
              </c:strCache>
            </c:strRef>
          </c:cat>
          <c:val>
            <c:numRef>
              <c:f>Compil!$K$10:$P$10</c:f>
              <c:numCache>
                <c:ptCount val="6"/>
                <c:pt idx="0">
                  <c:v>0</c:v>
                </c:pt>
                <c:pt idx="1">
                  <c:v>0</c:v>
                </c:pt>
                <c:pt idx="2">
                  <c:v>0</c:v>
                </c:pt>
                <c:pt idx="3">
                  <c:v>0</c:v>
                </c:pt>
                <c:pt idx="4">
                  <c:v>0</c:v>
                </c:pt>
                <c:pt idx="5">
                  <c:v>0</c:v>
                </c:pt>
              </c:numCache>
            </c:numRef>
          </c:val>
        </c:ser>
        <c:ser>
          <c:idx val="5"/>
          <c:order val="2"/>
          <c:tx>
            <c:strRef>
              <c:f>Compil!$J$11</c:f>
              <c:strCache>
                <c:ptCount val="1"/>
                <c:pt idx="0">
                  <c:v>White Rice Others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Compil!$K$5:$P$5</c:f>
              <c:strCache>
                <c:ptCount val="6"/>
                <c:pt idx="0">
                  <c:v>February</c:v>
                </c:pt>
                <c:pt idx="1">
                  <c:v>March1</c:v>
                </c:pt>
                <c:pt idx="2">
                  <c:v>March2</c:v>
                </c:pt>
                <c:pt idx="3">
                  <c:v>April</c:v>
                </c:pt>
                <c:pt idx="4">
                  <c:v>May </c:v>
                </c:pt>
                <c:pt idx="5">
                  <c:v>June</c:v>
                </c:pt>
              </c:strCache>
            </c:strRef>
          </c:cat>
          <c:val>
            <c:numRef>
              <c:f>Compil!$K$11:$P$11</c:f>
              <c:numCache>
                <c:ptCount val="6"/>
                <c:pt idx="0">
                  <c:v>0</c:v>
                </c:pt>
                <c:pt idx="1">
                  <c:v>0</c:v>
                </c:pt>
                <c:pt idx="2">
                  <c:v>0</c:v>
                </c:pt>
                <c:pt idx="3">
                  <c:v>0</c:v>
                </c:pt>
                <c:pt idx="4">
                  <c:v>0</c:v>
                </c:pt>
                <c:pt idx="5">
                  <c:v>0</c:v>
                </c:pt>
              </c:numCache>
            </c:numRef>
          </c:val>
        </c:ser>
        <c:axId val="21494271"/>
        <c:axId val="59230712"/>
      </c:barChart>
      <c:catAx>
        <c:axId val="21494271"/>
        <c:scaling>
          <c:orientation val="minMax"/>
        </c:scaling>
        <c:axPos val="b"/>
        <c:delete val="0"/>
        <c:numFmt formatCode="General" sourceLinked="1"/>
        <c:majorTickMark val="out"/>
        <c:minorTickMark val="none"/>
        <c:tickLblPos val="nextTo"/>
        <c:crossAx val="59230712"/>
        <c:crosses val="autoZero"/>
        <c:auto val="1"/>
        <c:lblOffset val="100"/>
        <c:noMultiLvlLbl val="0"/>
      </c:catAx>
      <c:valAx>
        <c:axId val="59230712"/>
        <c:scaling>
          <c:orientation val="minMax"/>
        </c:scaling>
        <c:axPos val="l"/>
        <c:title>
          <c:tx>
            <c:rich>
              <a:bodyPr vert="horz" rot="-5400000" anchor="ctr"/>
              <a:lstStyle/>
              <a:p>
                <a:pPr algn="ctr">
                  <a:defRPr/>
                </a:pPr>
                <a:r>
                  <a:rPr lang="en-US" cap="none" sz="1000" b="1" i="0" u="none" baseline="0">
                    <a:latin typeface="Arial"/>
                    <a:ea typeface="Arial"/>
                    <a:cs typeface="Arial"/>
                  </a:rPr>
                  <a:t>Price in RS</a:t>
                </a:r>
              </a:p>
            </c:rich>
          </c:tx>
          <c:layout/>
          <c:overlay val="0"/>
          <c:spPr>
            <a:noFill/>
            <a:ln>
              <a:noFill/>
            </a:ln>
          </c:spPr>
        </c:title>
        <c:majorGridlines/>
        <c:delete val="0"/>
        <c:numFmt formatCode="General" sourceLinked="1"/>
        <c:majorTickMark val="out"/>
        <c:minorTickMark val="none"/>
        <c:tickLblPos val="nextTo"/>
        <c:crossAx val="21494271"/>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Wheat Flour by location</a:t>
            </a:r>
          </a:p>
        </c:rich>
      </c:tx>
      <c:layout/>
      <c:spPr>
        <a:noFill/>
        <a:ln>
          <a:noFill/>
        </a:ln>
      </c:spPr>
    </c:title>
    <c:plotArea>
      <c:layout/>
      <c:barChart>
        <c:barDir val="col"/>
        <c:grouping val="clustered"/>
        <c:varyColors val="0"/>
        <c:ser>
          <c:idx val="9"/>
          <c:order val="0"/>
          <c:tx>
            <c:strRef>
              <c:f>Compil!$J$15</c:f>
              <c:strCache>
                <c:ptCount val="1"/>
                <c:pt idx="0">
                  <c:v>Wheat Flour Batti</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Compil!$K$5:$P$5</c:f>
              <c:strCache>
                <c:ptCount val="6"/>
                <c:pt idx="0">
                  <c:v>February</c:v>
                </c:pt>
                <c:pt idx="1">
                  <c:v>March1</c:v>
                </c:pt>
                <c:pt idx="2">
                  <c:v>March2</c:v>
                </c:pt>
                <c:pt idx="3">
                  <c:v>April</c:v>
                </c:pt>
                <c:pt idx="4">
                  <c:v>May </c:v>
                </c:pt>
                <c:pt idx="5">
                  <c:v>June</c:v>
                </c:pt>
              </c:strCache>
            </c:strRef>
          </c:cat>
          <c:val>
            <c:numRef>
              <c:f>Compil!$K$15:$P$15</c:f>
              <c:numCache>
                <c:ptCount val="6"/>
                <c:pt idx="0">
                  <c:v>0</c:v>
                </c:pt>
                <c:pt idx="1">
                  <c:v>0</c:v>
                </c:pt>
                <c:pt idx="2">
                  <c:v>0</c:v>
                </c:pt>
                <c:pt idx="3">
                  <c:v>0</c:v>
                </c:pt>
                <c:pt idx="4">
                  <c:v>0</c:v>
                </c:pt>
                <c:pt idx="5">
                  <c:v>0</c:v>
                </c:pt>
              </c:numCache>
            </c:numRef>
          </c:val>
        </c:ser>
        <c:ser>
          <c:idx val="10"/>
          <c:order val="1"/>
          <c:tx>
            <c:strRef>
              <c:f>Compil!$J$16</c:f>
              <c:strCache>
                <c:ptCount val="1"/>
                <c:pt idx="0">
                  <c:v>Wheat Flour Oddum</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Compil!$K$5:$P$5</c:f>
              <c:strCache>
                <c:ptCount val="6"/>
                <c:pt idx="0">
                  <c:v>February</c:v>
                </c:pt>
                <c:pt idx="1">
                  <c:v>March1</c:v>
                </c:pt>
                <c:pt idx="2">
                  <c:v>March2</c:v>
                </c:pt>
                <c:pt idx="3">
                  <c:v>April</c:v>
                </c:pt>
                <c:pt idx="4">
                  <c:v>May </c:v>
                </c:pt>
                <c:pt idx="5">
                  <c:v>June</c:v>
                </c:pt>
              </c:strCache>
            </c:strRef>
          </c:cat>
          <c:val>
            <c:numRef>
              <c:f>Compil!$K$16:$P$16</c:f>
              <c:numCache>
                <c:ptCount val="6"/>
                <c:pt idx="0">
                  <c:v>0</c:v>
                </c:pt>
                <c:pt idx="1">
                  <c:v>0</c:v>
                </c:pt>
                <c:pt idx="2">
                  <c:v>0</c:v>
                </c:pt>
                <c:pt idx="3">
                  <c:v>0</c:v>
                </c:pt>
                <c:pt idx="4">
                  <c:v>0</c:v>
                </c:pt>
                <c:pt idx="5">
                  <c:v>0</c:v>
                </c:pt>
              </c:numCache>
            </c:numRef>
          </c:val>
        </c:ser>
        <c:ser>
          <c:idx val="11"/>
          <c:order val="2"/>
          <c:tx>
            <c:strRef>
              <c:f>Compil!$J$17</c:f>
              <c:strCache>
                <c:ptCount val="1"/>
                <c:pt idx="0">
                  <c:v>Wheat Flour Others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Compil!$K$5:$P$5</c:f>
              <c:strCache>
                <c:ptCount val="6"/>
                <c:pt idx="0">
                  <c:v>February</c:v>
                </c:pt>
                <c:pt idx="1">
                  <c:v>March1</c:v>
                </c:pt>
                <c:pt idx="2">
                  <c:v>March2</c:v>
                </c:pt>
                <c:pt idx="3">
                  <c:v>April</c:v>
                </c:pt>
                <c:pt idx="4">
                  <c:v>May </c:v>
                </c:pt>
                <c:pt idx="5">
                  <c:v>June</c:v>
                </c:pt>
              </c:strCache>
            </c:strRef>
          </c:cat>
          <c:val>
            <c:numRef>
              <c:f>Compil!$K$17:$P$17</c:f>
              <c:numCache>
                <c:ptCount val="6"/>
                <c:pt idx="0">
                  <c:v>0</c:v>
                </c:pt>
                <c:pt idx="1">
                  <c:v>0</c:v>
                </c:pt>
                <c:pt idx="2">
                  <c:v>0</c:v>
                </c:pt>
                <c:pt idx="3">
                  <c:v>0</c:v>
                </c:pt>
                <c:pt idx="4">
                  <c:v>0</c:v>
                </c:pt>
                <c:pt idx="5">
                  <c:v>0</c:v>
                </c:pt>
              </c:numCache>
            </c:numRef>
          </c:val>
        </c:ser>
        <c:axId val="63314361"/>
        <c:axId val="32958338"/>
      </c:barChart>
      <c:catAx>
        <c:axId val="63314361"/>
        <c:scaling>
          <c:orientation val="minMax"/>
        </c:scaling>
        <c:axPos val="b"/>
        <c:delete val="0"/>
        <c:numFmt formatCode="General" sourceLinked="1"/>
        <c:majorTickMark val="out"/>
        <c:minorTickMark val="none"/>
        <c:tickLblPos val="nextTo"/>
        <c:crossAx val="32958338"/>
        <c:crosses val="autoZero"/>
        <c:auto val="1"/>
        <c:lblOffset val="100"/>
        <c:noMultiLvlLbl val="0"/>
      </c:catAx>
      <c:valAx>
        <c:axId val="32958338"/>
        <c:scaling>
          <c:orientation val="minMax"/>
        </c:scaling>
        <c:axPos val="l"/>
        <c:title>
          <c:tx>
            <c:rich>
              <a:bodyPr vert="horz" rot="-5400000" anchor="ctr"/>
              <a:lstStyle/>
              <a:p>
                <a:pPr algn="ctr">
                  <a:defRPr/>
                </a:pPr>
                <a:r>
                  <a:rPr lang="en-US" cap="none" sz="1000" b="1" i="0" u="none" baseline="0">
                    <a:latin typeface="Arial"/>
                    <a:ea typeface="Arial"/>
                    <a:cs typeface="Arial"/>
                  </a:rPr>
                  <a:t>Price in RS</a:t>
                </a:r>
              </a:p>
            </c:rich>
          </c:tx>
          <c:layout/>
          <c:overlay val="0"/>
          <c:spPr>
            <a:noFill/>
            <a:ln>
              <a:noFill/>
            </a:ln>
          </c:spPr>
        </c:title>
        <c:majorGridlines/>
        <c:delete val="0"/>
        <c:numFmt formatCode="General" sourceLinked="1"/>
        <c:majorTickMark val="out"/>
        <c:minorTickMark val="none"/>
        <c:tickLblPos val="nextTo"/>
        <c:crossAx val="63314361"/>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Coconut Oil by Location</a:t>
            </a:r>
          </a:p>
        </c:rich>
      </c:tx>
      <c:layout/>
      <c:spPr>
        <a:noFill/>
        <a:ln>
          <a:noFill/>
        </a:ln>
      </c:spPr>
    </c:title>
    <c:plotArea>
      <c:layout/>
      <c:barChart>
        <c:barDir val="col"/>
        <c:grouping val="clustered"/>
        <c:varyColors val="0"/>
        <c:ser>
          <c:idx val="12"/>
          <c:order val="0"/>
          <c:tx>
            <c:strRef>
              <c:f>Compil!$J$18</c:f>
              <c:strCache>
                <c:ptCount val="1"/>
                <c:pt idx="0">
                  <c:v>Coconut Oil Batti</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Compil!$K$5:$P$5</c:f>
              <c:strCache>
                <c:ptCount val="6"/>
                <c:pt idx="0">
                  <c:v>February</c:v>
                </c:pt>
                <c:pt idx="1">
                  <c:v>March1</c:v>
                </c:pt>
                <c:pt idx="2">
                  <c:v>March2</c:v>
                </c:pt>
                <c:pt idx="3">
                  <c:v>April</c:v>
                </c:pt>
                <c:pt idx="4">
                  <c:v>May </c:v>
                </c:pt>
                <c:pt idx="5">
                  <c:v>June</c:v>
                </c:pt>
              </c:strCache>
            </c:strRef>
          </c:cat>
          <c:val>
            <c:numRef>
              <c:f>Compil!$K$18:$P$18</c:f>
              <c:numCache>
                <c:ptCount val="6"/>
                <c:pt idx="0">
                  <c:v>0</c:v>
                </c:pt>
                <c:pt idx="1">
                  <c:v>0</c:v>
                </c:pt>
                <c:pt idx="2">
                  <c:v>0</c:v>
                </c:pt>
                <c:pt idx="3">
                  <c:v>0</c:v>
                </c:pt>
                <c:pt idx="4">
                  <c:v>0</c:v>
                </c:pt>
                <c:pt idx="5">
                  <c:v>0</c:v>
                </c:pt>
              </c:numCache>
            </c:numRef>
          </c:val>
        </c:ser>
        <c:ser>
          <c:idx val="13"/>
          <c:order val="1"/>
          <c:tx>
            <c:strRef>
              <c:f>Compil!$J$19</c:f>
              <c:strCache>
                <c:ptCount val="1"/>
                <c:pt idx="0">
                  <c:v>Coconut Oil Oddum</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Compil!$K$5:$P$5</c:f>
              <c:strCache>
                <c:ptCount val="6"/>
                <c:pt idx="0">
                  <c:v>February</c:v>
                </c:pt>
                <c:pt idx="1">
                  <c:v>March1</c:v>
                </c:pt>
                <c:pt idx="2">
                  <c:v>March2</c:v>
                </c:pt>
                <c:pt idx="3">
                  <c:v>April</c:v>
                </c:pt>
                <c:pt idx="4">
                  <c:v>May </c:v>
                </c:pt>
                <c:pt idx="5">
                  <c:v>June</c:v>
                </c:pt>
              </c:strCache>
            </c:strRef>
          </c:cat>
          <c:val>
            <c:numRef>
              <c:f>Compil!$K$19:$P$19</c:f>
              <c:numCache>
                <c:ptCount val="6"/>
                <c:pt idx="0">
                  <c:v>0</c:v>
                </c:pt>
                <c:pt idx="1">
                  <c:v>0</c:v>
                </c:pt>
                <c:pt idx="2">
                  <c:v>0</c:v>
                </c:pt>
                <c:pt idx="3">
                  <c:v>0</c:v>
                </c:pt>
                <c:pt idx="4">
                  <c:v>0</c:v>
                </c:pt>
                <c:pt idx="5">
                  <c:v>0</c:v>
                </c:pt>
              </c:numCache>
            </c:numRef>
          </c:val>
        </c:ser>
        <c:ser>
          <c:idx val="14"/>
          <c:order val="2"/>
          <c:tx>
            <c:strRef>
              <c:f>Compil!$J$20</c:f>
              <c:strCache>
                <c:ptCount val="1"/>
                <c:pt idx="0">
                  <c:v>Coconut Oil Others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Compil!$K$5:$P$5</c:f>
              <c:strCache>
                <c:ptCount val="6"/>
                <c:pt idx="0">
                  <c:v>February</c:v>
                </c:pt>
                <c:pt idx="1">
                  <c:v>March1</c:v>
                </c:pt>
                <c:pt idx="2">
                  <c:v>March2</c:v>
                </c:pt>
                <c:pt idx="3">
                  <c:v>April</c:v>
                </c:pt>
                <c:pt idx="4">
                  <c:v>May </c:v>
                </c:pt>
                <c:pt idx="5">
                  <c:v>June</c:v>
                </c:pt>
              </c:strCache>
            </c:strRef>
          </c:cat>
          <c:val>
            <c:numRef>
              <c:f>Compil!$K$20:$P$20</c:f>
              <c:numCache>
                <c:ptCount val="6"/>
                <c:pt idx="0">
                  <c:v>0</c:v>
                </c:pt>
                <c:pt idx="1">
                  <c:v>0</c:v>
                </c:pt>
                <c:pt idx="2">
                  <c:v>0</c:v>
                </c:pt>
                <c:pt idx="3">
                  <c:v>0</c:v>
                </c:pt>
                <c:pt idx="4">
                  <c:v>0</c:v>
                </c:pt>
                <c:pt idx="5">
                  <c:v>0</c:v>
                </c:pt>
              </c:numCache>
            </c:numRef>
          </c:val>
        </c:ser>
        <c:axId val="28189587"/>
        <c:axId val="52379692"/>
      </c:barChart>
      <c:catAx>
        <c:axId val="28189587"/>
        <c:scaling>
          <c:orientation val="minMax"/>
        </c:scaling>
        <c:axPos val="b"/>
        <c:delete val="0"/>
        <c:numFmt formatCode="General" sourceLinked="1"/>
        <c:majorTickMark val="out"/>
        <c:minorTickMark val="none"/>
        <c:tickLblPos val="nextTo"/>
        <c:crossAx val="52379692"/>
        <c:crosses val="autoZero"/>
        <c:auto val="1"/>
        <c:lblOffset val="100"/>
        <c:noMultiLvlLbl val="0"/>
      </c:catAx>
      <c:valAx>
        <c:axId val="52379692"/>
        <c:scaling>
          <c:orientation val="minMax"/>
        </c:scaling>
        <c:axPos val="l"/>
        <c:majorGridlines/>
        <c:delete val="0"/>
        <c:numFmt formatCode="General" sourceLinked="1"/>
        <c:majorTickMark val="out"/>
        <c:minorTickMark val="none"/>
        <c:tickLblPos val="nextTo"/>
        <c:crossAx val="28189587"/>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chartsheets/sheet1.xml><?xml version="1.0" encoding="utf-8"?>
<chartsheet xmlns="http://schemas.openxmlformats.org/spreadsheetml/2006/main" xmlns:r="http://schemas.openxmlformats.org/officeDocument/2006/relationships">
  <sheetViews>
    <sheetView workbookViewId="0" zoomScale="94"/>
  </sheetViews>
  <pageMargins left="0.75" right="0.75" top="1" bottom="1" header="0.5" footer="0.5"/>
  <drawing r:id="rId1"/>
</chartsheet>
</file>

<file path=xl/chartsheets/sheet2.xml><?xml version="1.0" encoding="utf-8"?>
<chartsheet xmlns="http://schemas.openxmlformats.org/spreadsheetml/2006/main" xmlns:r="http://schemas.openxmlformats.org/officeDocument/2006/relationships">
  <sheetViews>
    <sheetView workbookViewId="0" zoomScale="94"/>
  </sheetViews>
  <pageMargins left="0.75" right="0.75" top="1" bottom="1" header="0.5" footer="0.5"/>
  <drawing r:id="rId1"/>
</chartsheet>
</file>

<file path=xl/chartsheets/sheet3.xml><?xml version="1.0" encoding="utf-8"?>
<chartsheet xmlns="http://schemas.openxmlformats.org/spreadsheetml/2006/main" xmlns:r="http://schemas.openxmlformats.org/officeDocument/2006/relationships">
  <sheetViews>
    <sheetView workbookViewId="0" zoomScale="94"/>
  </sheetViews>
  <pageMargins left="0.75" right="0.75" top="1" bottom="1" header="0.5" footer="0.5"/>
  <drawing r:id="rId1"/>
</chartsheet>
</file>

<file path=xl/chartsheets/sheet4.xml><?xml version="1.0" encoding="utf-8"?>
<chartsheet xmlns="http://schemas.openxmlformats.org/spreadsheetml/2006/main" xmlns:r="http://schemas.openxmlformats.org/officeDocument/2006/relationships">
  <sheetViews>
    <sheetView workbookViewId="0" zoomScale="94"/>
  </sheetViews>
  <pageMargins left="0.75" right="0.75" top="1" bottom="1" header="0.5" footer="0.5"/>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chart" Target="/xl/charts/chart8.xml" /><Relationship Id="rId5" Type="http://schemas.openxmlformats.org/officeDocument/2006/relationships/chart" Target="/xl/charts/chart9.xml" /><Relationship Id="rId6"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295275</xdr:colOff>
      <xdr:row>18</xdr:row>
      <xdr:rowOff>133350</xdr:rowOff>
    </xdr:from>
    <xdr:to>
      <xdr:col>16</xdr:col>
      <xdr:colOff>114300</xdr:colOff>
      <xdr:row>35</xdr:row>
      <xdr:rowOff>114300</xdr:rowOff>
    </xdr:to>
    <xdr:graphicFrame>
      <xdr:nvGraphicFramePr>
        <xdr:cNvPr id="1" name="Chart 1"/>
        <xdr:cNvGraphicFramePr/>
      </xdr:nvGraphicFramePr>
      <xdr:xfrm>
        <a:off x="5172075" y="3048000"/>
        <a:ext cx="4695825" cy="2733675"/>
      </xdr:xfrm>
      <a:graphic>
        <a:graphicData uri="http://schemas.openxmlformats.org/drawingml/2006/chart">
          <c:chart xmlns:c="http://schemas.openxmlformats.org/drawingml/2006/chart" r:id="rId1"/>
        </a:graphicData>
      </a:graphic>
    </xdr:graphicFrame>
    <xdr:clientData/>
  </xdr:twoCellAnchor>
  <xdr:twoCellAnchor>
    <xdr:from>
      <xdr:col>8</xdr:col>
      <xdr:colOff>390525</xdr:colOff>
      <xdr:row>1</xdr:row>
      <xdr:rowOff>28575</xdr:rowOff>
    </xdr:from>
    <xdr:to>
      <xdr:col>16</xdr:col>
      <xdr:colOff>104775</xdr:colOff>
      <xdr:row>17</xdr:row>
      <xdr:rowOff>38100</xdr:rowOff>
    </xdr:to>
    <xdr:graphicFrame>
      <xdr:nvGraphicFramePr>
        <xdr:cNvPr id="2" name="Chart 2"/>
        <xdr:cNvGraphicFramePr/>
      </xdr:nvGraphicFramePr>
      <xdr:xfrm>
        <a:off x="5267325" y="190500"/>
        <a:ext cx="4591050" cy="2600325"/>
      </xdr:xfrm>
      <a:graphic>
        <a:graphicData uri="http://schemas.openxmlformats.org/drawingml/2006/chart">
          <c:chart xmlns:c="http://schemas.openxmlformats.org/drawingml/2006/chart" r:id="rId2"/>
        </a:graphicData>
      </a:graphic>
    </xdr:graphicFrame>
    <xdr:clientData/>
  </xdr:twoCellAnchor>
  <xdr:twoCellAnchor>
    <xdr:from>
      <xdr:col>0</xdr:col>
      <xdr:colOff>304800</xdr:colOff>
      <xdr:row>1</xdr:row>
      <xdr:rowOff>19050</xdr:rowOff>
    </xdr:from>
    <xdr:to>
      <xdr:col>8</xdr:col>
      <xdr:colOff>19050</xdr:colOff>
      <xdr:row>17</xdr:row>
      <xdr:rowOff>28575</xdr:rowOff>
    </xdr:to>
    <xdr:graphicFrame>
      <xdr:nvGraphicFramePr>
        <xdr:cNvPr id="3" name="Chart 3"/>
        <xdr:cNvGraphicFramePr/>
      </xdr:nvGraphicFramePr>
      <xdr:xfrm>
        <a:off x="304800" y="180975"/>
        <a:ext cx="4591050" cy="260032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18</xdr:row>
      <xdr:rowOff>142875</xdr:rowOff>
    </xdr:from>
    <xdr:to>
      <xdr:col>7</xdr:col>
      <xdr:colOff>323850</xdr:colOff>
      <xdr:row>34</xdr:row>
      <xdr:rowOff>152400</xdr:rowOff>
    </xdr:to>
    <xdr:graphicFrame>
      <xdr:nvGraphicFramePr>
        <xdr:cNvPr id="4" name="Chart 4"/>
        <xdr:cNvGraphicFramePr/>
      </xdr:nvGraphicFramePr>
      <xdr:xfrm>
        <a:off x="0" y="3057525"/>
        <a:ext cx="4591050" cy="2600325"/>
      </xdr:xfrm>
      <a:graphic>
        <a:graphicData uri="http://schemas.openxmlformats.org/drawingml/2006/chart">
          <c:chart xmlns:c="http://schemas.openxmlformats.org/drawingml/2006/chart" r:id="rId4"/>
        </a:graphicData>
      </a:graphic>
    </xdr:graphicFrame>
    <xdr:clientData/>
  </xdr:twoCellAnchor>
  <xdr:twoCellAnchor>
    <xdr:from>
      <xdr:col>0</xdr:col>
      <xdr:colOff>66675</xdr:colOff>
      <xdr:row>36</xdr:row>
      <xdr:rowOff>152400</xdr:rowOff>
    </xdr:from>
    <xdr:to>
      <xdr:col>7</xdr:col>
      <xdr:colOff>390525</xdr:colOff>
      <xdr:row>53</xdr:row>
      <xdr:rowOff>0</xdr:rowOff>
    </xdr:to>
    <xdr:graphicFrame>
      <xdr:nvGraphicFramePr>
        <xdr:cNvPr id="5" name="Chart 5"/>
        <xdr:cNvGraphicFramePr/>
      </xdr:nvGraphicFramePr>
      <xdr:xfrm>
        <a:off x="66675" y="5981700"/>
        <a:ext cx="4591050" cy="2600325"/>
      </xdr:xfrm>
      <a:graphic>
        <a:graphicData uri="http://schemas.openxmlformats.org/drawingml/2006/chart">
          <c:chart xmlns:c="http://schemas.openxmlformats.org/drawingml/2006/chart" r:id="rId5"/>
        </a:graphicData>
      </a:graphic>
    </xdr:graphicFrame>
    <xdr:clientData/>
  </xdr:twoCellAnchor>
  <xdr:twoCellAnchor>
    <xdr:from>
      <xdr:col>8</xdr:col>
      <xdr:colOff>257175</xdr:colOff>
      <xdr:row>39</xdr:row>
      <xdr:rowOff>57150</xdr:rowOff>
    </xdr:from>
    <xdr:to>
      <xdr:col>15</xdr:col>
      <xdr:colOff>581025</xdr:colOff>
      <xdr:row>55</xdr:row>
      <xdr:rowOff>66675</xdr:rowOff>
    </xdr:to>
    <xdr:graphicFrame>
      <xdr:nvGraphicFramePr>
        <xdr:cNvPr id="6" name="Chart 6"/>
        <xdr:cNvGraphicFramePr/>
      </xdr:nvGraphicFramePr>
      <xdr:xfrm>
        <a:off x="5133975" y="6372225"/>
        <a:ext cx="4591050" cy="2600325"/>
      </xdr:xfrm>
      <a:graphic>
        <a:graphicData uri="http://schemas.openxmlformats.org/drawingml/2006/chart">
          <c:chart xmlns:c="http://schemas.openxmlformats.org/drawingml/2006/chart" r:id="rId6"/>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sheetPr>
    <pageSetUpPr fitToPage="1"/>
  </sheetPr>
  <dimension ref="A1:A21"/>
  <sheetViews>
    <sheetView tabSelected="1" workbookViewId="0" topLeftCell="A1">
      <selection activeCell="A13" sqref="A13"/>
    </sheetView>
  </sheetViews>
  <sheetFormatPr defaultColWidth="9.140625" defaultRowHeight="12.75"/>
  <cols>
    <col min="1" max="1" width="107.57421875" style="0" customWidth="1"/>
  </cols>
  <sheetData>
    <row r="1" ht="15.75">
      <c r="A1" s="62" t="s">
        <v>63</v>
      </c>
    </row>
    <row r="2" ht="15.75">
      <c r="A2" s="63"/>
    </row>
    <row r="3" ht="45">
      <c r="A3" s="64" t="s">
        <v>64</v>
      </c>
    </row>
    <row r="4" ht="15">
      <c r="A4" s="65"/>
    </row>
    <row r="5" ht="15">
      <c r="A5" s="64" t="s">
        <v>65</v>
      </c>
    </row>
    <row r="6" ht="75">
      <c r="A6" s="64" t="s">
        <v>66</v>
      </c>
    </row>
    <row r="7" ht="60">
      <c r="A7" s="64" t="s">
        <v>67</v>
      </c>
    </row>
    <row r="8" ht="15">
      <c r="A8" s="65"/>
    </row>
    <row r="9" ht="45">
      <c r="A9" s="64" t="s">
        <v>68</v>
      </c>
    </row>
    <row r="10" ht="15">
      <c r="A10" s="64"/>
    </row>
    <row r="11" ht="45">
      <c r="A11" s="64" t="s">
        <v>69</v>
      </c>
    </row>
    <row r="12" ht="15">
      <c r="A12" s="65"/>
    </row>
    <row r="13" ht="60">
      <c r="A13" s="64" t="s">
        <v>70</v>
      </c>
    </row>
    <row r="14" ht="15">
      <c r="A14" s="65"/>
    </row>
    <row r="15" ht="30">
      <c r="A15" s="64" t="s">
        <v>71</v>
      </c>
    </row>
    <row r="16" ht="45">
      <c r="A16" s="66" t="s">
        <v>72</v>
      </c>
    </row>
    <row r="17" ht="30">
      <c r="A17" s="66" t="s">
        <v>73</v>
      </c>
    </row>
    <row r="18" ht="15">
      <c r="A18" s="65"/>
    </row>
    <row r="19" ht="45">
      <c r="A19" s="64" t="s">
        <v>74</v>
      </c>
    </row>
    <row r="20" ht="15">
      <c r="A20" s="65"/>
    </row>
    <row r="21" ht="60">
      <c r="A21" s="64" t="s">
        <v>75</v>
      </c>
    </row>
  </sheetData>
  <printOptions/>
  <pageMargins left="0.75" right="0.75" top="1.02" bottom="1" header="0.5" footer="0.5"/>
  <pageSetup fitToHeight="1" fitToWidth="1"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5:J30"/>
  <sheetViews>
    <sheetView workbookViewId="0" topLeftCell="A1">
      <selection activeCell="A1" sqref="A1"/>
    </sheetView>
  </sheetViews>
  <sheetFormatPr defaultColWidth="9.140625" defaultRowHeight="12.75"/>
  <cols>
    <col min="1" max="1" width="15.421875" style="0" customWidth="1"/>
  </cols>
  <sheetData>
    <row r="4" ht="13.5" thickBot="1"/>
    <row r="5" spans="2:10" ht="13.5" thickBot="1">
      <c r="B5" s="70" t="s">
        <v>20</v>
      </c>
      <c r="C5" s="67"/>
      <c r="D5" s="75"/>
      <c r="E5" s="67" t="s">
        <v>21</v>
      </c>
      <c r="F5" s="67"/>
      <c r="G5" s="67"/>
      <c r="H5" s="2" t="s">
        <v>22</v>
      </c>
      <c r="I5" s="24" t="s">
        <v>23</v>
      </c>
      <c r="J5" s="68" t="s">
        <v>24</v>
      </c>
    </row>
    <row r="6" spans="1:10" ht="13.5" thickBot="1">
      <c r="A6" s="35" t="s">
        <v>0</v>
      </c>
      <c r="B6" s="36" t="s">
        <v>16</v>
      </c>
      <c r="C6" s="37" t="s">
        <v>41</v>
      </c>
      <c r="D6" s="38" t="s">
        <v>42</v>
      </c>
      <c r="E6" s="39" t="s">
        <v>16</v>
      </c>
      <c r="F6" s="37" t="s">
        <v>43</v>
      </c>
      <c r="G6" s="40" t="s">
        <v>42</v>
      </c>
      <c r="H6" s="1" t="s">
        <v>16</v>
      </c>
      <c r="I6" s="41" t="s">
        <v>19</v>
      </c>
      <c r="J6" s="69"/>
    </row>
    <row r="7" spans="1:10" ht="12.75">
      <c r="A7" s="27" t="s">
        <v>1</v>
      </c>
      <c r="B7" s="28"/>
      <c r="C7" s="29"/>
      <c r="D7" s="30"/>
      <c r="E7" s="31"/>
      <c r="F7" s="29"/>
      <c r="G7" s="32"/>
      <c r="H7" s="33"/>
      <c r="I7" s="34"/>
      <c r="J7" s="48" t="e">
        <f>AVERAGE(B7:I7)</f>
        <v>#DIV/0!</v>
      </c>
    </row>
    <row r="8" spans="1:10" ht="12.75">
      <c r="A8" s="13" t="s">
        <v>12</v>
      </c>
      <c r="B8" s="17"/>
      <c r="C8" s="3"/>
      <c r="D8" s="8"/>
      <c r="E8" s="15"/>
      <c r="F8" s="3"/>
      <c r="G8" s="19"/>
      <c r="H8" s="22"/>
      <c r="I8" s="25"/>
      <c r="J8" s="49" t="e">
        <f aca="true" t="shared" si="0" ref="J8:J23">AVERAGE(B8:I8)</f>
        <v>#DIV/0!</v>
      </c>
    </row>
    <row r="9" spans="1:10" ht="12.75">
      <c r="A9" s="13" t="s">
        <v>13</v>
      </c>
      <c r="B9" s="17"/>
      <c r="C9" s="3"/>
      <c r="D9" s="8"/>
      <c r="E9" s="15"/>
      <c r="F9" s="3"/>
      <c r="G9" s="19"/>
      <c r="H9" s="22"/>
      <c r="I9" s="25"/>
      <c r="J9" s="49" t="e">
        <f t="shared" si="0"/>
        <v>#DIV/0!</v>
      </c>
    </row>
    <row r="10" spans="1:10" ht="12.75">
      <c r="A10" s="13" t="s">
        <v>14</v>
      </c>
      <c r="B10" s="17"/>
      <c r="C10" s="3"/>
      <c r="D10" s="8"/>
      <c r="E10" s="15"/>
      <c r="F10" s="3"/>
      <c r="G10" s="19"/>
      <c r="H10" s="22"/>
      <c r="I10" s="25"/>
      <c r="J10" s="49" t="e">
        <f t="shared" si="0"/>
        <v>#DIV/0!</v>
      </c>
    </row>
    <row r="11" spans="1:10" ht="12.75">
      <c r="A11" s="13" t="s">
        <v>15</v>
      </c>
      <c r="B11" s="17"/>
      <c r="C11" s="3"/>
      <c r="D11" s="8"/>
      <c r="E11" s="15"/>
      <c r="F11" s="3"/>
      <c r="G11" s="19"/>
      <c r="H11" s="22"/>
      <c r="I11" s="25"/>
      <c r="J11" s="49" t="e">
        <f t="shared" si="0"/>
        <v>#DIV/0!</v>
      </c>
    </row>
    <row r="12" spans="1:10" ht="12.75">
      <c r="A12" s="13" t="s">
        <v>2</v>
      </c>
      <c r="B12" s="17"/>
      <c r="C12" s="3"/>
      <c r="D12" s="8"/>
      <c r="E12" s="15"/>
      <c r="F12" s="3"/>
      <c r="G12" s="19"/>
      <c r="H12" s="22"/>
      <c r="I12" s="25"/>
      <c r="J12" s="49" t="e">
        <f t="shared" si="0"/>
        <v>#DIV/0!</v>
      </c>
    </row>
    <row r="13" spans="1:10" ht="12.75">
      <c r="A13" s="13" t="s">
        <v>3</v>
      </c>
      <c r="B13" s="17"/>
      <c r="C13" s="3"/>
      <c r="D13" s="8"/>
      <c r="E13" s="15"/>
      <c r="F13" s="3"/>
      <c r="G13" s="19"/>
      <c r="H13" s="22"/>
      <c r="I13" s="25"/>
      <c r="J13" s="49" t="e">
        <f t="shared" si="0"/>
        <v>#DIV/0!</v>
      </c>
    </row>
    <row r="14" spans="1:10" ht="12.75">
      <c r="A14" s="13" t="s">
        <v>4</v>
      </c>
      <c r="B14" s="17"/>
      <c r="C14" s="3"/>
      <c r="D14" s="8"/>
      <c r="E14" s="15"/>
      <c r="F14" s="3"/>
      <c r="G14" s="19"/>
      <c r="H14" s="22"/>
      <c r="I14" s="25"/>
      <c r="J14" s="49" t="e">
        <f t="shared" si="0"/>
        <v>#DIV/0!</v>
      </c>
    </row>
    <row r="15" spans="1:10" ht="12.75">
      <c r="A15" s="13" t="s">
        <v>5</v>
      </c>
      <c r="B15" s="17"/>
      <c r="C15" s="3"/>
      <c r="D15" s="8"/>
      <c r="E15" s="15"/>
      <c r="F15" s="3"/>
      <c r="G15" s="19"/>
      <c r="H15" s="22"/>
      <c r="I15" s="25"/>
      <c r="J15" s="49" t="e">
        <f t="shared" si="0"/>
        <v>#DIV/0!</v>
      </c>
    </row>
    <row r="16" spans="1:10" ht="12.75">
      <c r="A16" s="13" t="s">
        <v>6</v>
      </c>
      <c r="B16" s="17"/>
      <c r="C16" s="3"/>
      <c r="D16" s="8"/>
      <c r="E16" s="15"/>
      <c r="F16" s="3"/>
      <c r="G16" s="19"/>
      <c r="H16" s="22"/>
      <c r="I16" s="25"/>
      <c r="J16" s="49" t="e">
        <f t="shared" si="0"/>
        <v>#DIV/0!</v>
      </c>
    </row>
    <row r="17" spans="1:10" ht="12.75">
      <c r="A17" s="13" t="s">
        <v>25</v>
      </c>
      <c r="B17" s="17"/>
      <c r="C17" s="3"/>
      <c r="D17" s="8"/>
      <c r="E17" s="15"/>
      <c r="F17" s="3"/>
      <c r="G17" s="19"/>
      <c r="H17" s="22"/>
      <c r="I17" s="25"/>
      <c r="J17" s="49" t="e">
        <f t="shared" si="0"/>
        <v>#DIV/0!</v>
      </c>
    </row>
    <row r="18" spans="1:10" ht="12.75">
      <c r="A18" s="13" t="s">
        <v>7</v>
      </c>
      <c r="B18" s="17"/>
      <c r="C18" s="3"/>
      <c r="D18" s="8"/>
      <c r="E18" s="15"/>
      <c r="F18" s="3"/>
      <c r="G18" s="19"/>
      <c r="H18" s="22"/>
      <c r="I18" s="25"/>
      <c r="J18" s="49" t="e">
        <f t="shared" si="0"/>
        <v>#DIV/0!</v>
      </c>
    </row>
    <row r="19" spans="1:10" ht="12.75">
      <c r="A19" s="13" t="s">
        <v>8</v>
      </c>
      <c r="B19" s="17"/>
      <c r="C19" s="3"/>
      <c r="D19" s="8"/>
      <c r="E19" s="15"/>
      <c r="F19" s="3"/>
      <c r="G19" s="19"/>
      <c r="H19" s="22"/>
      <c r="I19" s="25"/>
      <c r="J19" s="49" t="e">
        <f t="shared" si="0"/>
        <v>#DIV/0!</v>
      </c>
    </row>
    <row r="20" spans="1:10" ht="12.75">
      <c r="A20" s="13" t="s">
        <v>9</v>
      </c>
      <c r="B20" s="17"/>
      <c r="C20" s="3"/>
      <c r="D20" s="8"/>
      <c r="E20" s="15"/>
      <c r="F20" s="3"/>
      <c r="G20" s="19"/>
      <c r="H20" s="22"/>
      <c r="I20" s="25"/>
      <c r="J20" s="49" t="e">
        <f t="shared" si="0"/>
        <v>#DIV/0!</v>
      </c>
    </row>
    <row r="21" spans="1:10" ht="12.75">
      <c r="A21" s="13" t="s">
        <v>30</v>
      </c>
      <c r="B21" s="17"/>
      <c r="C21" s="3"/>
      <c r="D21" s="8"/>
      <c r="E21" s="15"/>
      <c r="F21" s="3"/>
      <c r="G21" s="19"/>
      <c r="H21" s="22"/>
      <c r="I21" s="25"/>
      <c r="J21" s="49" t="e">
        <f t="shared" si="0"/>
        <v>#DIV/0!</v>
      </c>
    </row>
    <row r="22" spans="1:10" ht="12.75">
      <c r="A22" s="13" t="s">
        <v>10</v>
      </c>
      <c r="B22" s="17"/>
      <c r="C22" s="3"/>
      <c r="D22" s="8"/>
      <c r="E22" s="15"/>
      <c r="F22" s="3"/>
      <c r="G22" s="19"/>
      <c r="H22" s="22"/>
      <c r="I22" s="25"/>
      <c r="J22" s="49" t="e">
        <f t="shared" si="0"/>
        <v>#DIV/0!</v>
      </c>
    </row>
    <row r="23" spans="1:10" ht="13.5" thickBot="1">
      <c r="A23" s="14" t="s">
        <v>11</v>
      </c>
      <c r="B23" s="18"/>
      <c r="C23" s="10"/>
      <c r="D23" s="11"/>
      <c r="E23" s="16"/>
      <c r="F23" s="10"/>
      <c r="G23" s="20"/>
      <c r="H23" s="23"/>
      <c r="I23" s="26"/>
      <c r="J23" s="50" t="e">
        <f t="shared" si="0"/>
        <v>#DIV/0!</v>
      </c>
    </row>
    <row r="25" ht="13.5" thickBot="1"/>
    <row r="26" spans="2:6" ht="13.5" thickBot="1">
      <c r="B26" s="70" t="s">
        <v>20</v>
      </c>
      <c r="C26" s="71"/>
      <c r="D26" s="72" t="s">
        <v>21</v>
      </c>
      <c r="E26" s="71"/>
      <c r="F26" s="73" t="s">
        <v>24</v>
      </c>
    </row>
    <row r="27" spans="1:6" ht="13.5" thickBot="1">
      <c r="A27" s="12" t="s">
        <v>26</v>
      </c>
      <c r="B27" s="4" t="s">
        <v>19</v>
      </c>
      <c r="C27" s="5" t="s">
        <v>17</v>
      </c>
      <c r="D27" s="5" t="s">
        <v>19</v>
      </c>
      <c r="E27" s="6" t="s">
        <v>17</v>
      </c>
      <c r="F27" s="74"/>
    </row>
    <row r="28" spans="1:6" ht="12.75">
      <c r="A28" s="44" t="s">
        <v>27</v>
      </c>
      <c r="B28" s="42"/>
      <c r="C28" s="3"/>
      <c r="D28" s="3"/>
      <c r="E28" s="19"/>
      <c r="F28" s="51" t="e">
        <f>AVERAGE(B28:E28)</f>
        <v>#DIV/0!</v>
      </c>
    </row>
    <row r="29" spans="1:6" ht="12.75">
      <c r="A29" s="44" t="s">
        <v>28</v>
      </c>
      <c r="B29" s="42"/>
      <c r="C29" s="3"/>
      <c r="D29" s="3"/>
      <c r="E29" s="19"/>
      <c r="F29" s="52" t="e">
        <f>AVERAGE(B29:E29)</f>
        <v>#DIV/0!</v>
      </c>
    </row>
    <row r="30" spans="1:6" ht="13.5" thickBot="1">
      <c r="A30" s="45" t="s">
        <v>29</v>
      </c>
      <c r="B30" s="43"/>
      <c r="C30" s="10"/>
      <c r="D30" s="10"/>
      <c r="E30" s="20"/>
      <c r="F30" s="53" t="e">
        <f>AVERAGE(B30:E30)</f>
        <v>#DIV/0!</v>
      </c>
    </row>
  </sheetData>
  <mergeCells count="6">
    <mergeCell ref="E5:G5"/>
    <mergeCell ref="J5:J6"/>
    <mergeCell ref="B26:C26"/>
    <mergeCell ref="D26:E26"/>
    <mergeCell ref="F26:F27"/>
    <mergeCell ref="B5:D5"/>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5:J30"/>
  <sheetViews>
    <sheetView workbookViewId="0" topLeftCell="A4">
      <selection activeCell="B11" sqref="B11"/>
    </sheetView>
  </sheetViews>
  <sheetFormatPr defaultColWidth="9.140625" defaultRowHeight="12.75"/>
  <cols>
    <col min="1" max="1" width="15.421875" style="0" customWidth="1"/>
  </cols>
  <sheetData>
    <row r="4" ht="13.5" thickBot="1"/>
    <row r="5" spans="2:10" ht="13.5" thickBot="1">
      <c r="B5" s="70" t="s">
        <v>20</v>
      </c>
      <c r="C5" s="67"/>
      <c r="D5" s="75"/>
      <c r="E5" s="67" t="s">
        <v>21</v>
      </c>
      <c r="F5" s="67"/>
      <c r="G5" s="67"/>
      <c r="H5" s="2" t="s">
        <v>22</v>
      </c>
      <c r="I5" s="24" t="s">
        <v>23</v>
      </c>
      <c r="J5" s="68" t="s">
        <v>24</v>
      </c>
    </row>
    <row r="6" spans="1:10" ht="13.5" thickBot="1">
      <c r="A6" s="35" t="s">
        <v>0</v>
      </c>
      <c r="B6" s="36" t="s">
        <v>16</v>
      </c>
      <c r="C6" s="37" t="s">
        <v>17</v>
      </c>
      <c r="D6" s="38" t="s">
        <v>18</v>
      </c>
      <c r="E6" s="39" t="s">
        <v>16</v>
      </c>
      <c r="F6" s="37" t="s">
        <v>17</v>
      </c>
      <c r="G6" s="40" t="s">
        <v>18</v>
      </c>
      <c r="H6" s="1" t="s">
        <v>16</v>
      </c>
      <c r="I6" s="41" t="s">
        <v>19</v>
      </c>
      <c r="J6" s="69"/>
    </row>
    <row r="7" spans="1:10" ht="12.75">
      <c r="A7" s="27" t="s">
        <v>1</v>
      </c>
      <c r="B7" s="28"/>
      <c r="C7" s="29"/>
      <c r="D7" s="30"/>
      <c r="E7" s="31"/>
      <c r="F7" s="29"/>
      <c r="G7" s="32"/>
      <c r="H7" s="33"/>
      <c r="I7" s="34"/>
      <c r="J7" s="48" t="e">
        <f>AVERAGE(B7:I7)</f>
        <v>#DIV/0!</v>
      </c>
    </row>
    <row r="8" spans="1:10" ht="12.75">
      <c r="A8" s="13" t="s">
        <v>12</v>
      </c>
      <c r="B8" s="17"/>
      <c r="C8" s="3"/>
      <c r="D8" s="8"/>
      <c r="E8" s="15"/>
      <c r="F8" s="3"/>
      <c r="G8" s="19"/>
      <c r="H8" s="22"/>
      <c r="I8" s="25"/>
      <c r="J8" s="49" t="e">
        <f aca="true" t="shared" si="0" ref="J8:J23">AVERAGE(B8:I8)</f>
        <v>#DIV/0!</v>
      </c>
    </row>
    <row r="9" spans="1:10" ht="12.75">
      <c r="A9" s="13" t="s">
        <v>13</v>
      </c>
      <c r="B9" s="17"/>
      <c r="C9" s="3"/>
      <c r="D9" s="8"/>
      <c r="E9" s="15"/>
      <c r="F9" s="3"/>
      <c r="G9" s="19"/>
      <c r="H9" s="22"/>
      <c r="I9" s="25"/>
      <c r="J9" s="49" t="e">
        <f t="shared" si="0"/>
        <v>#DIV/0!</v>
      </c>
    </row>
    <row r="10" spans="1:10" ht="12.75">
      <c r="A10" s="13" t="s">
        <v>14</v>
      </c>
      <c r="B10" s="17"/>
      <c r="C10" s="3"/>
      <c r="D10" s="8"/>
      <c r="E10" s="15"/>
      <c r="F10" s="3"/>
      <c r="G10" s="19"/>
      <c r="H10" s="22"/>
      <c r="I10" s="25"/>
      <c r="J10" s="49" t="e">
        <f t="shared" si="0"/>
        <v>#DIV/0!</v>
      </c>
    </row>
    <row r="11" spans="1:10" ht="12.75">
      <c r="A11" s="13" t="s">
        <v>15</v>
      </c>
      <c r="B11" s="17"/>
      <c r="C11" s="3"/>
      <c r="D11" s="8"/>
      <c r="E11" s="15"/>
      <c r="F11" s="3"/>
      <c r="G11" s="19"/>
      <c r="H11" s="22"/>
      <c r="I11" s="25"/>
      <c r="J11" s="49" t="e">
        <f t="shared" si="0"/>
        <v>#DIV/0!</v>
      </c>
    </row>
    <row r="12" spans="1:10" ht="12.75">
      <c r="A12" s="13" t="s">
        <v>2</v>
      </c>
      <c r="B12" s="17"/>
      <c r="C12" s="3"/>
      <c r="D12" s="8"/>
      <c r="E12" s="15"/>
      <c r="F12" s="3"/>
      <c r="G12" s="19"/>
      <c r="H12" s="22"/>
      <c r="I12" s="25"/>
      <c r="J12" s="49" t="e">
        <f t="shared" si="0"/>
        <v>#DIV/0!</v>
      </c>
    </row>
    <row r="13" spans="1:10" ht="12.75">
      <c r="A13" s="13" t="s">
        <v>3</v>
      </c>
      <c r="B13" s="17"/>
      <c r="C13" s="3"/>
      <c r="D13" s="8"/>
      <c r="E13" s="15"/>
      <c r="F13" s="3"/>
      <c r="G13" s="19"/>
      <c r="H13" s="22"/>
      <c r="I13" s="25"/>
      <c r="J13" s="49" t="e">
        <f t="shared" si="0"/>
        <v>#DIV/0!</v>
      </c>
    </row>
    <row r="14" spans="1:10" ht="12.75">
      <c r="A14" s="13" t="s">
        <v>4</v>
      </c>
      <c r="B14" s="17"/>
      <c r="C14" s="3"/>
      <c r="D14" s="8"/>
      <c r="E14" s="15"/>
      <c r="F14" s="3"/>
      <c r="G14" s="19"/>
      <c r="H14" s="22"/>
      <c r="I14" s="25"/>
      <c r="J14" s="49" t="e">
        <f t="shared" si="0"/>
        <v>#DIV/0!</v>
      </c>
    </row>
    <row r="15" spans="1:10" ht="12.75">
      <c r="A15" s="13" t="s">
        <v>5</v>
      </c>
      <c r="B15" s="17"/>
      <c r="C15" s="3"/>
      <c r="D15" s="8"/>
      <c r="E15" s="15"/>
      <c r="F15" s="3"/>
      <c r="G15" s="19"/>
      <c r="H15" s="22"/>
      <c r="I15" s="25"/>
      <c r="J15" s="49" t="e">
        <f t="shared" si="0"/>
        <v>#DIV/0!</v>
      </c>
    </row>
    <row r="16" spans="1:10" ht="12.75">
      <c r="A16" s="13" t="s">
        <v>6</v>
      </c>
      <c r="B16" s="17"/>
      <c r="C16" s="3"/>
      <c r="D16" s="8"/>
      <c r="E16" s="15"/>
      <c r="F16" s="3"/>
      <c r="G16" s="19"/>
      <c r="H16" s="22"/>
      <c r="I16" s="25"/>
      <c r="J16" s="49" t="e">
        <f t="shared" si="0"/>
        <v>#DIV/0!</v>
      </c>
    </row>
    <row r="17" spans="1:10" ht="12.75">
      <c r="A17" s="13" t="s">
        <v>25</v>
      </c>
      <c r="B17" s="17"/>
      <c r="C17" s="3"/>
      <c r="D17" s="8"/>
      <c r="E17" s="15"/>
      <c r="F17" s="3"/>
      <c r="G17" s="19"/>
      <c r="H17" s="22"/>
      <c r="I17" s="25"/>
      <c r="J17" s="49" t="e">
        <f t="shared" si="0"/>
        <v>#DIV/0!</v>
      </c>
    </row>
    <row r="18" spans="1:10" ht="12.75">
      <c r="A18" s="13" t="s">
        <v>7</v>
      </c>
      <c r="B18" s="17"/>
      <c r="C18" s="3"/>
      <c r="D18" s="8"/>
      <c r="E18" s="15"/>
      <c r="F18" s="3"/>
      <c r="G18" s="19"/>
      <c r="H18" s="22"/>
      <c r="I18" s="25"/>
      <c r="J18" s="49" t="e">
        <f t="shared" si="0"/>
        <v>#DIV/0!</v>
      </c>
    </row>
    <row r="19" spans="1:10" ht="12.75">
      <c r="A19" s="13" t="s">
        <v>8</v>
      </c>
      <c r="B19" s="17"/>
      <c r="C19" s="3"/>
      <c r="D19" s="8"/>
      <c r="E19" s="15"/>
      <c r="F19" s="3"/>
      <c r="G19" s="19"/>
      <c r="H19" s="22"/>
      <c r="I19" s="25"/>
      <c r="J19" s="49" t="e">
        <f t="shared" si="0"/>
        <v>#DIV/0!</v>
      </c>
    </row>
    <row r="20" spans="1:10" ht="12.75">
      <c r="A20" s="13" t="s">
        <v>9</v>
      </c>
      <c r="B20" s="17"/>
      <c r="C20" s="3"/>
      <c r="D20" s="8"/>
      <c r="E20" s="15"/>
      <c r="F20" s="3"/>
      <c r="G20" s="19"/>
      <c r="H20" s="22"/>
      <c r="I20" s="25"/>
      <c r="J20" s="49" t="e">
        <f t="shared" si="0"/>
        <v>#DIV/0!</v>
      </c>
    </row>
    <row r="21" spans="1:10" ht="12.75">
      <c r="A21" s="13" t="s">
        <v>30</v>
      </c>
      <c r="B21" s="17"/>
      <c r="C21" s="3"/>
      <c r="D21" s="8"/>
      <c r="E21" s="15"/>
      <c r="F21" s="3"/>
      <c r="G21" s="19"/>
      <c r="H21" s="22"/>
      <c r="I21" s="25"/>
      <c r="J21" s="49" t="e">
        <f t="shared" si="0"/>
        <v>#DIV/0!</v>
      </c>
    </row>
    <row r="22" spans="1:10" ht="12.75">
      <c r="A22" s="13" t="s">
        <v>10</v>
      </c>
      <c r="B22" s="17"/>
      <c r="C22" s="3"/>
      <c r="D22" s="8"/>
      <c r="E22" s="15"/>
      <c r="F22" s="3"/>
      <c r="G22" s="19"/>
      <c r="H22" s="22"/>
      <c r="I22" s="25"/>
      <c r="J22" s="49" t="e">
        <f t="shared" si="0"/>
        <v>#DIV/0!</v>
      </c>
    </row>
    <row r="23" spans="1:10" ht="13.5" thickBot="1">
      <c r="A23" s="14" t="s">
        <v>11</v>
      </c>
      <c r="B23" s="18"/>
      <c r="C23" s="10"/>
      <c r="D23" s="11"/>
      <c r="E23" s="16"/>
      <c r="F23" s="10"/>
      <c r="G23" s="20"/>
      <c r="H23" s="23"/>
      <c r="I23" s="26"/>
      <c r="J23" s="50" t="e">
        <f t="shared" si="0"/>
        <v>#DIV/0!</v>
      </c>
    </row>
    <row r="25" ht="13.5" thickBot="1"/>
    <row r="26" spans="2:6" ht="13.5" thickBot="1">
      <c r="B26" s="70" t="s">
        <v>20</v>
      </c>
      <c r="C26" s="71"/>
      <c r="D26" s="72" t="s">
        <v>21</v>
      </c>
      <c r="E26" s="71"/>
      <c r="F26" s="73" t="s">
        <v>24</v>
      </c>
    </row>
    <row r="27" spans="1:6" ht="13.5" thickBot="1">
      <c r="A27" s="12" t="s">
        <v>26</v>
      </c>
      <c r="B27" s="4" t="s">
        <v>19</v>
      </c>
      <c r="C27" s="5" t="s">
        <v>17</v>
      </c>
      <c r="D27" s="5" t="s">
        <v>19</v>
      </c>
      <c r="E27" s="6" t="s">
        <v>17</v>
      </c>
      <c r="F27" s="74"/>
    </row>
    <row r="28" spans="1:6" ht="12.75">
      <c r="A28" s="44" t="s">
        <v>27</v>
      </c>
      <c r="B28" s="42"/>
      <c r="C28" s="3"/>
      <c r="D28" s="3"/>
      <c r="E28" s="8"/>
      <c r="F28" s="51" t="e">
        <f>AVERAGE(B28:E28)</f>
        <v>#DIV/0!</v>
      </c>
    </row>
    <row r="29" spans="1:6" ht="12.75">
      <c r="A29" s="44" t="s">
        <v>28</v>
      </c>
      <c r="B29" s="42"/>
      <c r="C29" s="3"/>
      <c r="D29" s="3"/>
      <c r="E29" s="8"/>
      <c r="F29" s="52" t="e">
        <f>AVERAGE(B29:E29)</f>
        <v>#DIV/0!</v>
      </c>
    </row>
    <row r="30" spans="1:6" ht="13.5" thickBot="1">
      <c r="A30" s="45" t="s">
        <v>29</v>
      </c>
      <c r="B30" s="43"/>
      <c r="C30" s="10"/>
      <c r="D30" s="10"/>
      <c r="E30" s="11"/>
      <c r="F30" s="53" t="e">
        <f>AVERAGE(B30:E30)</f>
        <v>#DIV/0!</v>
      </c>
    </row>
  </sheetData>
  <mergeCells count="6">
    <mergeCell ref="E5:G5"/>
    <mergeCell ref="J5:J6"/>
    <mergeCell ref="B26:C26"/>
    <mergeCell ref="D26:E26"/>
    <mergeCell ref="F26:F27"/>
    <mergeCell ref="B5:D5"/>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5:J30"/>
  <sheetViews>
    <sheetView workbookViewId="0" topLeftCell="A4">
      <selection activeCell="F28" sqref="F28:F30"/>
    </sheetView>
  </sheetViews>
  <sheetFormatPr defaultColWidth="9.140625" defaultRowHeight="12.75"/>
  <cols>
    <col min="1" max="1" width="15.421875" style="0" customWidth="1"/>
  </cols>
  <sheetData>
    <row r="4" ht="13.5" thickBot="1"/>
    <row r="5" spans="2:10" ht="13.5" thickBot="1">
      <c r="B5" s="70" t="s">
        <v>20</v>
      </c>
      <c r="C5" s="67"/>
      <c r="D5" s="75"/>
      <c r="E5" s="67" t="s">
        <v>21</v>
      </c>
      <c r="F5" s="67"/>
      <c r="G5" s="67"/>
      <c r="H5" s="2" t="s">
        <v>22</v>
      </c>
      <c r="I5" s="24" t="s">
        <v>23</v>
      </c>
      <c r="J5" s="68" t="s">
        <v>24</v>
      </c>
    </row>
    <row r="6" spans="1:10" ht="13.5" thickBot="1">
      <c r="A6" s="35" t="s">
        <v>0</v>
      </c>
      <c r="B6" s="36" t="s">
        <v>16</v>
      </c>
      <c r="C6" s="37" t="s">
        <v>17</v>
      </c>
      <c r="D6" s="38" t="s">
        <v>18</v>
      </c>
      <c r="E6" s="39" t="s">
        <v>16</v>
      </c>
      <c r="F6" s="37" t="s">
        <v>17</v>
      </c>
      <c r="G6" s="40" t="s">
        <v>18</v>
      </c>
      <c r="H6" s="1" t="s">
        <v>16</v>
      </c>
      <c r="I6" s="41" t="s">
        <v>19</v>
      </c>
      <c r="J6" s="69"/>
    </row>
    <row r="7" spans="1:10" ht="12.75">
      <c r="A7" s="27" t="s">
        <v>1</v>
      </c>
      <c r="B7" s="28"/>
      <c r="C7" s="29"/>
      <c r="D7" s="30"/>
      <c r="E7" s="31"/>
      <c r="F7" s="29"/>
      <c r="G7" s="32"/>
      <c r="H7" s="33"/>
      <c r="I7" s="34"/>
      <c r="J7" s="48" t="e">
        <f>AVERAGE(B7:I7)</f>
        <v>#DIV/0!</v>
      </c>
    </row>
    <row r="8" spans="1:10" ht="12.75">
      <c r="A8" s="13" t="s">
        <v>12</v>
      </c>
      <c r="B8" s="17"/>
      <c r="C8" s="3"/>
      <c r="D8" s="8"/>
      <c r="E8" s="15"/>
      <c r="F8" s="3"/>
      <c r="G8" s="19"/>
      <c r="H8" s="22"/>
      <c r="I8" s="25"/>
      <c r="J8" s="49" t="e">
        <f aca="true" t="shared" si="0" ref="J8:J23">AVERAGE(B8:I8)</f>
        <v>#DIV/0!</v>
      </c>
    </row>
    <row r="9" spans="1:10" ht="12.75">
      <c r="A9" s="13" t="s">
        <v>13</v>
      </c>
      <c r="B9" s="17"/>
      <c r="C9" s="3"/>
      <c r="D9" s="8"/>
      <c r="E9" s="15"/>
      <c r="F9" s="3"/>
      <c r="G9" s="19"/>
      <c r="H9" s="22"/>
      <c r="I9" s="25"/>
      <c r="J9" s="49" t="e">
        <f t="shared" si="0"/>
        <v>#DIV/0!</v>
      </c>
    </row>
    <row r="10" spans="1:10" ht="12.75">
      <c r="A10" s="13" t="s">
        <v>14</v>
      </c>
      <c r="B10" s="17"/>
      <c r="C10" s="3"/>
      <c r="D10" s="8"/>
      <c r="E10" s="15"/>
      <c r="F10" s="3"/>
      <c r="G10" s="19"/>
      <c r="H10" s="22"/>
      <c r="I10" s="25"/>
      <c r="J10" s="49" t="e">
        <f t="shared" si="0"/>
        <v>#DIV/0!</v>
      </c>
    </row>
    <row r="11" spans="1:10" ht="12.75">
      <c r="A11" s="13" t="s">
        <v>15</v>
      </c>
      <c r="B11" s="17"/>
      <c r="C11" s="3"/>
      <c r="D11" s="8"/>
      <c r="E11" s="15"/>
      <c r="F11" s="3"/>
      <c r="G11" s="19"/>
      <c r="H11" s="22"/>
      <c r="I11" s="25"/>
      <c r="J11" s="49" t="e">
        <f t="shared" si="0"/>
        <v>#DIV/0!</v>
      </c>
    </row>
    <row r="12" spans="1:10" ht="12.75">
      <c r="A12" s="13" t="s">
        <v>2</v>
      </c>
      <c r="B12" s="17"/>
      <c r="C12" s="3"/>
      <c r="D12" s="8"/>
      <c r="E12" s="15"/>
      <c r="F12" s="3"/>
      <c r="G12" s="19"/>
      <c r="H12" s="22"/>
      <c r="I12" s="25"/>
      <c r="J12" s="49" t="e">
        <f t="shared" si="0"/>
        <v>#DIV/0!</v>
      </c>
    </row>
    <row r="13" spans="1:10" ht="12.75">
      <c r="A13" s="13" t="s">
        <v>3</v>
      </c>
      <c r="B13" s="17"/>
      <c r="C13" s="3"/>
      <c r="D13" s="8"/>
      <c r="E13" s="15"/>
      <c r="F13" s="3"/>
      <c r="G13" s="19"/>
      <c r="H13" s="22"/>
      <c r="I13" s="25"/>
      <c r="J13" s="49" t="e">
        <f t="shared" si="0"/>
        <v>#DIV/0!</v>
      </c>
    </row>
    <row r="14" spans="1:10" ht="12.75">
      <c r="A14" s="13" t="s">
        <v>4</v>
      </c>
      <c r="B14" s="17"/>
      <c r="C14" s="3"/>
      <c r="D14" s="8"/>
      <c r="E14" s="15"/>
      <c r="F14" s="3"/>
      <c r="G14" s="19"/>
      <c r="H14" s="22"/>
      <c r="I14" s="25"/>
      <c r="J14" s="49" t="e">
        <f t="shared" si="0"/>
        <v>#DIV/0!</v>
      </c>
    </row>
    <row r="15" spans="1:10" ht="12.75">
      <c r="A15" s="13" t="s">
        <v>5</v>
      </c>
      <c r="B15" s="17"/>
      <c r="C15" s="3"/>
      <c r="D15" s="8"/>
      <c r="E15" s="15"/>
      <c r="F15" s="3"/>
      <c r="G15" s="19"/>
      <c r="H15" s="22"/>
      <c r="I15" s="25"/>
      <c r="J15" s="49" t="e">
        <f t="shared" si="0"/>
        <v>#DIV/0!</v>
      </c>
    </row>
    <row r="16" spans="1:10" ht="12.75">
      <c r="A16" s="13" t="s">
        <v>6</v>
      </c>
      <c r="B16" s="17"/>
      <c r="C16" s="3"/>
      <c r="D16" s="8"/>
      <c r="E16" s="15"/>
      <c r="F16" s="3"/>
      <c r="G16" s="19"/>
      <c r="H16" s="22"/>
      <c r="I16" s="25"/>
      <c r="J16" s="49" t="e">
        <f t="shared" si="0"/>
        <v>#DIV/0!</v>
      </c>
    </row>
    <row r="17" spans="1:10" ht="12.75">
      <c r="A17" s="13" t="s">
        <v>25</v>
      </c>
      <c r="B17" s="17"/>
      <c r="C17" s="3"/>
      <c r="D17" s="8"/>
      <c r="E17" s="15"/>
      <c r="F17" s="3"/>
      <c r="G17" s="19"/>
      <c r="H17" s="22"/>
      <c r="I17" s="25"/>
      <c r="J17" s="49" t="e">
        <f t="shared" si="0"/>
        <v>#DIV/0!</v>
      </c>
    </row>
    <row r="18" spans="1:10" ht="12.75">
      <c r="A18" s="13" t="s">
        <v>7</v>
      </c>
      <c r="B18" s="17"/>
      <c r="C18" s="3"/>
      <c r="D18" s="8"/>
      <c r="E18" s="15"/>
      <c r="F18" s="3"/>
      <c r="G18" s="19"/>
      <c r="H18" s="22"/>
      <c r="I18" s="25"/>
      <c r="J18" s="49" t="e">
        <f t="shared" si="0"/>
        <v>#DIV/0!</v>
      </c>
    </row>
    <row r="19" spans="1:10" ht="12.75">
      <c r="A19" s="13" t="s">
        <v>8</v>
      </c>
      <c r="B19" s="17"/>
      <c r="C19" s="3"/>
      <c r="D19" s="8"/>
      <c r="E19" s="15"/>
      <c r="F19" s="3"/>
      <c r="G19" s="19"/>
      <c r="H19" s="22"/>
      <c r="I19" s="25"/>
      <c r="J19" s="49" t="e">
        <f t="shared" si="0"/>
        <v>#DIV/0!</v>
      </c>
    </row>
    <row r="20" spans="1:10" ht="12.75">
      <c r="A20" s="13" t="s">
        <v>9</v>
      </c>
      <c r="B20" s="17"/>
      <c r="C20" s="3"/>
      <c r="D20" s="8"/>
      <c r="E20" s="15"/>
      <c r="F20" s="3"/>
      <c r="G20" s="19"/>
      <c r="H20" s="22"/>
      <c r="I20" s="25"/>
      <c r="J20" s="49" t="e">
        <f t="shared" si="0"/>
        <v>#DIV/0!</v>
      </c>
    </row>
    <row r="21" spans="1:10" ht="12.75">
      <c r="A21" s="13" t="s">
        <v>30</v>
      </c>
      <c r="B21" s="17"/>
      <c r="C21" s="3"/>
      <c r="D21" s="8"/>
      <c r="E21" s="15"/>
      <c r="F21" s="3"/>
      <c r="G21" s="19"/>
      <c r="H21" s="22"/>
      <c r="I21" s="25"/>
      <c r="J21" s="49" t="e">
        <f t="shared" si="0"/>
        <v>#DIV/0!</v>
      </c>
    </row>
    <row r="22" spans="1:10" ht="12.75">
      <c r="A22" s="13" t="s">
        <v>10</v>
      </c>
      <c r="B22" s="17"/>
      <c r="C22" s="3"/>
      <c r="D22" s="8"/>
      <c r="E22" s="15"/>
      <c r="F22" s="3"/>
      <c r="G22" s="19"/>
      <c r="H22" s="22"/>
      <c r="I22" s="25"/>
      <c r="J22" s="49" t="e">
        <f t="shared" si="0"/>
        <v>#DIV/0!</v>
      </c>
    </row>
    <row r="23" spans="1:10" ht="13.5" thickBot="1">
      <c r="A23" s="14" t="s">
        <v>11</v>
      </c>
      <c r="B23" s="18"/>
      <c r="C23" s="10"/>
      <c r="D23" s="11"/>
      <c r="E23" s="16"/>
      <c r="F23" s="10"/>
      <c r="G23" s="20"/>
      <c r="H23" s="23"/>
      <c r="I23" s="26"/>
      <c r="J23" s="50" t="e">
        <f t="shared" si="0"/>
        <v>#DIV/0!</v>
      </c>
    </row>
    <row r="25" ht="13.5" thickBot="1"/>
    <row r="26" spans="2:6" ht="13.5" thickBot="1">
      <c r="B26" s="70" t="s">
        <v>20</v>
      </c>
      <c r="C26" s="71"/>
      <c r="D26" s="72" t="s">
        <v>21</v>
      </c>
      <c r="E26" s="71"/>
      <c r="F26" s="73" t="s">
        <v>24</v>
      </c>
    </row>
    <row r="27" spans="1:6" ht="13.5" thickBot="1">
      <c r="A27" s="12" t="s">
        <v>26</v>
      </c>
      <c r="B27" s="4" t="s">
        <v>19</v>
      </c>
      <c r="C27" s="5" t="s">
        <v>17</v>
      </c>
      <c r="D27" s="5" t="s">
        <v>19</v>
      </c>
      <c r="E27" s="6" t="s">
        <v>17</v>
      </c>
      <c r="F27" s="74"/>
    </row>
    <row r="28" spans="1:6" ht="12.75">
      <c r="A28" s="44" t="s">
        <v>27</v>
      </c>
      <c r="B28" s="42"/>
      <c r="C28" s="3"/>
      <c r="D28" s="3"/>
      <c r="E28" s="8"/>
      <c r="F28" s="51" t="e">
        <f>AVERAGE(B28:E28)</f>
        <v>#DIV/0!</v>
      </c>
    </row>
    <row r="29" spans="1:6" ht="12.75">
      <c r="A29" s="44" t="s">
        <v>28</v>
      </c>
      <c r="B29" s="42"/>
      <c r="C29" s="3"/>
      <c r="D29" s="3"/>
      <c r="E29" s="8"/>
      <c r="F29" s="52" t="e">
        <f>AVERAGE(B29:E29)</f>
        <v>#DIV/0!</v>
      </c>
    </row>
    <row r="30" spans="1:6" ht="13.5" thickBot="1">
      <c r="A30" s="45" t="s">
        <v>29</v>
      </c>
      <c r="B30" s="43"/>
      <c r="C30" s="10"/>
      <c r="D30" s="10"/>
      <c r="E30" s="11"/>
      <c r="F30" s="53" t="e">
        <f>AVERAGE(B30:E30)</f>
        <v>#DIV/0!</v>
      </c>
    </row>
  </sheetData>
  <mergeCells count="6">
    <mergeCell ref="E5:G5"/>
    <mergeCell ref="J5:J6"/>
    <mergeCell ref="B26:C26"/>
    <mergeCell ref="D26:E26"/>
    <mergeCell ref="F26:F27"/>
    <mergeCell ref="B5:D5"/>
  </mergeCell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5:J30"/>
  <sheetViews>
    <sheetView workbookViewId="0" topLeftCell="A4">
      <selection activeCell="F28" sqref="F28:F30"/>
    </sheetView>
  </sheetViews>
  <sheetFormatPr defaultColWidth="9.140625" defaultRowHeight="12.75"/>
  <cols>
    <col min="1" max="1" width="15.421875" style="0" customWidth="1"/>
  </cols>
  <sheetData>
    <row r="4" ht="13.5" thickBot="1"/>
    <row r="5" spans="2:10" ht="13.5" thickBot="1">
      <c r="B5" s="70" t="s">
        <v>20</v>
      </c>
      <c r="C5" s="67"/>
      <c r="D5" s="75"/>
      <c r="E5" s="67" t="s">
        <v>21</v>
      </c>
      <c r="F5" s="67"/>
      <c r="G5" s="67"/>
      <c r="H5" s="2" t="s">
        <v>22</v>
      </c>
      <c r="I5" s="24" t="s">
        <v>23</v>
      </c>
      <c r="J5" s="68" t="s">
        <v>24</v>
      </c>
    </row>
    <row r="6" spans="1:10" ht="13.5" thickBot="1">
      <c r="A6" s="35" t="s">
        <v>0</v>
      </c>
      <c r="B6" s="36" t="s">
        <v>16</v>
      </c>
      <c r="C6" s="37" t="s">
        <v>17</v>
      </c>
      <c r="D6" s="38" t="s">
        <v>18</v>
      </c>
      <c r="E6" s="39" t="s">
        <v>16</v>
      </c>
      <c r="F6" s="37" t="s">
        <v>17</v>
      </c>
      <c r="G6" s="40" t="s">
        <v>18</v>
      </c>
      <c r="H6" s="1" t="s">
        <v>16</v>
      </c>
      <c r="I6" s="41" t="s">
        <v>19</v>
      </c>
      <c r="J6" s="69"/>
    </row>
    <row r="7" spans="1:10" ht="12.75">
      <c r="A7" s="27" t="s">
        <v>1</v>
      </c>
      <c r="B7" s="28"/>
      <c r="C7" s="29"/>
      <c r="D7" s="30"/>
      <c r="E7" s="31"/>
      <c r="F7" s="29"/>
      <c r="G7" s="32"/>
      <c r="H7" s="33"/>
      <c r="I7" s="34"/>
      <c r="J7" s="48" t="e">
        <f>AVERAGE(B7:I7)</f>
        <v>#DIV/0!</v>
      </c>
    </row>
    <row r="8" spans="1:10" ht="12.75">
      <c r="A8" s="13" t="s">
        <v>12</v>
      </c>
      <c r="B8" s="17"/>
      <c r="C8" s="3"/>
      <c r="D8" s="8"/>
      <c r="E8" s="15"/>
      <c r="F8" s="3"/>
      <c r="G8" s="19"/>
      <c r="H8" s="22"/>
      <c r="I8" s="25"/>
      <c r="J8" s="49" t="e">
        <f aca="true" t="shared" si="0" ref="J8:J23">AVERAGE(B8:I8)</f>
        <v>#DIV/0!</v>
      </c>
    </row>
    <row r="9" spans="1:10" ht="12.75">
      <c r="A9" s="13" t="s">
        <v>13</v>
      </c>
      <c r="B9" s="17"/>
      <c r="C9" s="3"/>
      <c r="D9" s="8"/>
      <c r="E9" s="15"/>
      <c r="F9" s="3"/>
      <c r="G9" s="19"/>
      <c r="H9" s="22"/>
      <c r="I9" s="25"/>
      <c r="J9" s="49" t="e">
        <f t="shared" si="0"/>
        <v>#DIV/0!</v>
      </c>
    </row>
    <row r="10" spans="1:10" ht="12.75">
      <c r="A10" s="13" t="s">
        <v>14</v>
      </c>
      <c r="B10" s="17"/>
      <c r="C10" s="3"/>
      <c r="D10" s="8"/>
      <c r="E10" s="15"/>
      <c r="F10" s="3"/>
      <c r="G10" s="19"/>
      <c r="H10" s="22"/>
      <c r="I10" s="25"/>
      <c r="J10" s="49" t="e">
        <f t="shared" si="0"/>
        <v>#DIV/0!</v>
      </c>
    </row>
    <row r="11" spans="1:10" ht="12.75">
      <c r="A11" s="13" t="s">
        <v>15</v>
      </c>
      <c r="B11" s="17"/>
      <c r="C11" s="3"/>
      <c r="D11" s="8"/>
      <c r="E11" s="15"/>
      <c r="F11" s="3"/>
      <c r="G11" s="19"/>
      <c r="H11" s="22"/>
      <c r="I11" s="25"/>
      <c r="J11" s="49" t="e">
        <f t="shared" si="0"/>
        <v>#DIV/0!</v>
      </c>
    </row>
    <row r="12" spans="1:10" ht="12.75">
      <c r="A12" s="13" t="s">
        <v>2</v>
      </c>
      <c r="B12" s="17"/>
      <c r="C12" s="3"/>
      <c r="D12" s="8"/>
      <c r="E12" s="15"/>
      <c r="F12" s="3"/>
      <c r="G12" s="19"/>
      <c r="H12" s="22"/>
      <c r="I12" s="25"/>
      <c r="J12" s="49" t="e">
        <f t="shared" si="0"/>
        <v>#DIV/0!</v>
      </c>
    </row>
    <row r="13" spans="1:10" ht="12.75">
      <c r="A13" s="13" t="s">
        <v>3</v>
      </c>
      <c r="B13" s="17"/>
      <c r="C13" s="3"/>
      <c r="D13" s="8"/>
      <c r="E13" s="15"/>
      <c r="F13" s="3"/>
      <c r="G13" s="19"/>
      <c r="H13" s="22"/>
      <c r="I13" s="25"/>
      <c r="J13" s="49" t="e">
        <f t="shared" si="0"/>
        <v>#DIV/0!</v>
      </c>
    </row>
    <row r="14" spans="1:10" ht="12.75">
      <c r="A14" s="13" t="s">
        <v>4</v>
      </c>
      <c r="B14" s="17"/>
      <c r="C14" s="3"/>
      <c r="D14" s="8"/>
      <c r="E14" s="15"/>
      <c r="F14" s="3"/>
      <c r="G14" s="19"/>
      <c r="H14" s="22"/>
      <c r="I14" s="25"/>
      <c r="J14" s="49" t="e">
        <f t="shared" si="0"/>
        <v>#DIV/0!</v>
      </c>
    </row>
    <row r="15" spans="1:10" ht="12.75">
      <c r="A15" s="13" t="s">
        <v>5</v>
      </c>
      <c r="B15" s="17"/>
      <c r="C15" s="3"/>
      <c r="D15" s="8"/>
      <c r="E15" s="15"/>
      <c r="F15" s="3"/>
      <c r="G15" s="19"/>
      <c r="H15" s="22"/>
      <c r="I15" s="25"/>
      <c r="J15" s="49" t="e">
        <f t="shared" si="0"/>
        <v>#DIV/0!</v>
      </c>
    </row>
    <row r="16" spans="1:10" ht="12.75">
      <c r="A16" s="13" t="s">
        <v>6</v>
      </c>
      <c r="B16" s="17"/>
      <c r="C16" s="3"/>
      <c r="D16" s="8"/>
      <c r="E16" s="15"/>
      <c r="F16" s="3"/>
      <c r="G16" s="19"/>
      <c r="H16" s="22"/>
      <c r="I16" s="25"/>
      <c r="J16" s="49" t="e">
        <f t="shared" si="0"/>
        <v>#DIV/0!</v>
      </c>
    </row>
    <row r="17" spans="1:10" ht="12.75">
      <c r="A17" s="13" t="s">
        <v>25</v>
      </c>
      <c r="B17" s="17"/>
      <c r="C17" s="3"/>
      <c r="D17" s="8"/>
      <c r="E17" s="15"/>
      <c r="F17" s="3"/>
      <c r="G17" s="19"/>
      <c r="H17" s="22"/>
      <c r="I17" s="25"/>
      <c r="J17" s="49" t="e">
        <f t="shared" si="0"/>
        <v>#DIV/0!</v>
      </c>
    </row>
    <row r="18" spans="1:10" ht="12.75">
      <c r="A18" s="13" t="s">
        <v>7</v>
      </c>
      <c r="B18" s="17"/>
      <c r="C18" s="3"/>
      <c r="D18" s="8"/>
      <c r="E18" s="15"/>
      <c r="F18" s="3"/>
      <c r="G18" s="19"/>
      <c r="H18" s="22"/>
      <c r="I18" s="25"/>
      <c r="J18" s="49" t="e">
        <f t="shared" si="0"/>
        <v>#DIV/0!</v>
      </c>
    </row>
    <row r="19" spans="1:10" ht="12.75">
      <c r="A19" s="13" t="s">
        <v>8</v>
      </c>
      <c r="B19" s="17"/>
      <c r="C19" s="3"/>
      <c r="D19" s="8"/>
      <c r="E19" s="15"/>
      <c r="F19" s="3"/>
      <c r="G19" s="19"/>
      <c r="H19" s="22"/>
      <c r="I19" s="25"/>
      <c r="J19" s="49" t="e">
        <f t="shared" si="0"/>
        <v>#DIV/0!</v>
      </c>
    </row>
    <row r="20" spans="1:10" ht="12.75">
      <c r="A20" s="13" t="s">
        <v>9</v>
      </c>
      <c r="B20" s="17"/>
      <c r="C20" s="3"/>
      <c r="D20" s="8"/>
      <c r="E20" s="15"/>
      <c r="F20" s="3"/>
      <c r="G20" s="19"/>
      <c r="H20" s="22"/>
      <c r="I20" s="25"/>
      <c r="J20" s="49" t="e">
        <f t="shared" si="0"/>
        <v>#DIV/0!</v>
      </c>
    </row>
    <row r="21" spans="1:10" ht="12.75">
      <c r="A21" s="13" t="s">
        <v>30</v>
      </c>
      <c r="B21" s="17"/>
      <c r="C21" s="3"/>
      <c r="D21" s="8"/>
      <c r="E21" s="15"/>
      <c r="F21" s="3"/>
      <c r="G21" s="19"/>
      <c r="H21" s="22"/>
      <c r="I21" s="25"/>
      <c r="J21" s="49" t="e">
        <f t="shared" si="0"/>
        <v>#DIV/0!</v>
      </c>
    </row>
    <row r="22" spans="1:10" ht="12.75">
      <c r="A22" s="13" t="s">
        <v>10</v>
      </c>
      <c r="B22" s="17"/>
      <c r="C22" s="3"/>
      <c r="D22" s="8"/>
      <c r="E22" s="15"/>
      <c r="F22" s="3"/>
      <c r="G22" s="19"/>
      <c r="H22" s="22"/>
      <c r="I22" s="25"/>
      <c r="J22" s="49" t="e">
        <f t="shared" si="0"/>
        <v>#DIV/0!</v>
      </c>
    </row>
    <row r="23" spans="1:10" ht="13.5" thickBot="1">
      <c r="A23" s="14" t="s">
        <v>11</v>
      </c>
      <c r="B23" s="18"/>
      <c r="C23" s="10"/>
      <c r="D23" s="11"/>
      <c r="E23" s="16"/>
      <c r="F23" s="10"/>
      <c r="G23" s="20"/>
      <c r="H23" s="23"/>
      <c r="I23" s="26"/>
      <c r="J23" s="50" t="e">
        <f t="shared" si="0"/>
        <v>#DIV/0!</v>
      </c>
    </row>
    <row r="25" ht="13.5" thickBot="1"/>
    <row r="26" spans="2:6" ht="13.5" thickBot="1">
      <c r="B26" s="70" t="s">
        <v>20</v>
      </c>
      <c r="C26" s="71"/>
      <c r="D26" s="72" t="s">
        <v>21</v>
      </c>
      <c r="E26" s="71"/>
      <c r="F26" s="73" t="s">
        <v>24</v>
      </c>
    </row>
    <row r="27" spans="1:6" ht="13.5" thickBot="1">
      <c r="A27" s="12" t="s">
        <v>26</v>
      </c>
      <c r="B27" s="4" t="s">
        <v>19</v>
      </c>
      <c r="C27" s="5" t="s">
        <v>17</v>
      </c>
      <c r="D27" s="5" t="s">
        <v>19</v>
      </c>
      <c r="E27" s="6" t="s">
        <v>17</v>
      </c>
      <c r="F27" s="74"/>
    </row>
    <row r="28" spans="1:6" ht="12.75">
      <c r="A28" s="44" t="s">
        <v>27</v>
      </c>
      <c r="B28" s="42"/>
      <c r="C28" s="3"/>
      <c r="D28" s="3"/>
      <c r="E28" s="8"/>
      <c r="F28" s="51" t="e">
        <f>AVERAGE(B28:E28)</f>
        <v>#DIV/0!</v>
      </c>
    </row>
    <row r="29" spans="1:6" ht="12.75">
      <c r="A29" s="44" t="s">
        <v>28</v>
      </c>
      <c r="B29" s="42"/>
      <c r="C29" s="3"/>
      <c r="D29" s="3"/>
      <c r="E29" s="8"/>
      <c r="F29" s="52" t="e">
        <f>AVERAGE(B29:E29)</f>
        <v>#DIV/0!</v>
      </c>
    </row>
    <row r="30" spans="1:6" ht="13.5" thickBot="1">
      <c r="A30" s="45" t="s">
        <v>29</v>
      </c>
      <c r="B30" s="43"/>
      <c r="C30" s="10"/>
      <c r="D30" s="10"/>
      <c r="E30" s="11"/>
      <c r="F30" s="53" t="e">
        <f>AVERAGE(B30:E30)</f>
        <v>#DIV/0!</v>
      </c>
    </row>
  </sheetData>
  <mergeCells count="6">
    <mergeCell ref="E5:G5"/>
    <mergeCell ref="J5:J6"/>
    <mergeCell ref="B26:C26"/>
    <mergeCell ref="D26:E26"/>
    <mergeCell ref="F26:F27"/>
    <mergeCell ref="B5:D5"/>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5:J30"/>
  <sheetViews>
    <sheetView workbookViewId="0" topLeftCell="A4">
      <selection activeCell="F28" sqref="F28:F30"/>
    </sheetView>
  </sheetViews>
  <sheetFormatPr defaultColWidth="9.140625" defaultRowHeight="12.75"/>
  <cols>
    <col min="1" max="1" width="15.421875" style="0" customWidth="1"/>
  </cols>
  <sheetData>
    <row r="4" ht="13.5" thickBot="1"/>
    <row r="5" spans="2:10" ht="13.5" thickBot="1">
      <c r="B5" s="70" t="s">
        <v>20</v>
      </c>
      <c r="C5" s="67"/>
      <c r="D5" s="75"/>
      <c r="E5" s="67" t="s">
        <v>21</v>
      </c>
      <c r="F5" s="67"/>
      <c r="G5" s="67"/>
      <c r="H5" s="2" t="s">
        <v>22</v>
      </c>
      <c r="I5" s="24" t="s">
        <v>23</v>
      </c>
      <c r="J5" s="68" t="s">
        <v>24</v>
      </c>
    </row>
    <row r="6" spans="1:10" ht="13.5" thickBot="1">
      <c r="A6" s="35" t="s">
        <v>0</v>
      </c>
      <c r="B6" s="36" t="s">
        <v>16</v>
      </c>
      <c r="C6" s="37" t="s">
        <v>17</v>
      </c>
      <c r="D6" s="38" t="s">
        <v>18</v>
      </c>
      <c r="E6" s="39" t="s">
        <v>16</v>
      </c>
      <c r="F6" s="37" t="s">
        <v>17</v>
      </c>
      <c r="G6" s="40" t="s">
        <v>18</v>
      </c>
      <c r="H6" s="1" t="s">
        <v>16</v>
      </c>
      <c r="I6" s="41" t="s">
        <v>19</v>
      </c>
      <c r="J6" s="69"/>
    </row>
    <row r="7" spans="1:10" ht="12.75">
      <c r="A7" s="27" t="s">
        <v>1</v>
      </c>
      <c r="B7" s="28"/>
      <c r="C7" s="29"/>
      <c r="D7" s="30"/>
      <c r="E7" s="31"/>
      <c r="F7" s="29"/>
      <c r="G7" s="32"/>
      <c r="H7" s="33"/>
      <c r="I7" s="34"/>
      <c r="J7" s="48" t="e">
        <f>AVERAGE(B7:I7)</f>
        <v>#DIV/0!</v>
      </c>
    </row>
    <row r="8" spans="1:10" ht="12.75">
      <c r="A8" s="13" t="s">
        <v>12</v>
      </c>
      <c r="B8" s="17"/>
      <c r="C8" s="3"/>
      <c r="D8" s="8"/>
      <c r="E8" s="15"/>
      <c r="F8" s="3"/>
      <c r="G8" s="19"/>
      <c r="H8" s="22"/>
      <c r="I8" s="25"/>
      <c r="J8" s="49" t="e">
        <f aca="true" t="shared" si="0" ref="J8:J23">AVERAGE(B8:I8)</f>
        <v>#DIV/0!</v>
      </c>
    </row>
    <row r="9" spans="1:10" ht="12.75">
      <c r="A9" s="13" t="s">
        <v>13</v>
      </c>
      <c r="B9" s="17"/>
      <c r="C9" s="3"/>
      <c r="D9" s="8"/>
      <c r="E9" s="15"/>
      <c r="F9" s="3"/>
      <c r="G9" s="19"/>
      <c r="H9" s="22"/>
      <c r="I9" s="25"/>
      <c r="J9" s="49" t="e">
        <f t="shared" si="0"/>
        <v>#DIV/0!</v>
      </c>
    </row>
    <row r="10" spans="1:10" ht="12.75">
      <c r="A10" s="13" t="s">
        <v>14</v>
      </c>
      <c r="B10" s="17"/>
      <c r="C10" s="3"/>
      <c r="D10" s="8"/>
      <c r="E10" s="15"/>
      <c r="F10" s="3"/>
      <c r="G10" s="19"/>
      <c r="H10" s="22"/>
      <c r="I10" s="25"/>
      <c r="J10" s="49" t="e">
        <f t="shared" si="0"/>
        <v>#DIV/0!</v>
      </c>
    </row>
    <row r="11" spans="1:10" ht="12.75">
      <c r="A11" s="13" t="s">
        <v>15</v>
      </c>
      <c r="B11" s="17"/>
      <c r="C11" s="3"/>
      <c r="D11" s="8"/>
      <c r="E11" s="15"/>
      <c r="F11" s="3"/>
      <c r="G11" s="19"/>
      <c r="H11" s="22"/>
      <c r="I11" s="25"/>
      <c r="J11" s="49" t="e">
        <f t="shared" si="0"/>
        <v>#DIV/0!</v>
      </c>
    </row>
    <row r="12" spans="1:10" ht="12.75">
      <c r="A12" s="13" t="s">
        <v>2</v>
      </c>
      <c r="B12" s="17"/>
      <c r="C12" s="3"/>
      <c r="D12" s="8"/>
      <c r="E12" s="15"/>
      <c r="F12" s="3"/>
      <c r="G12" s="19"/>
      <c r="H12" s="22"/>
      <c r="I12" s="25"/>
      <c r="J12" s="49" t="e">
        <f t="shared" si="0"/>
        <v>#DIV/0!</v>
      </c>
    </row>
    <row r="13" spans="1:10" ht="12.75">
      <c r="A13" s="13" t="s">
        <v>3</v>
      </c>
      <c r="B13" s="17"/>
      <c r="C13" s="3"/>
      <c r="D13" s="8"/>
      <c r="E13" s="15"/>
      <c r="F13" s="3"/>
      <c r="G13" s="19"/>
      <c r="H13" s="22"/>
      <c r="I13" s="25"/>
      <c r="J13" s="49" t="e">
        <f t="shared" si="0"/>
        <v>#DIV/0!</v>
      </c>
    </row>
    <row r="14" spans="1:10" ht="12.75">
      <c r="A14" s="13" t="s">
        <v>4</v>
      </c>
      <c r="B14" s="17"/>
      <c r="C14" s="3"/>
      <c r="D14" s="8"/>
      <c r="E14" s="15"/>
      <c r="F14" s="3"/>
      <c r="G14" s="19"/>
      <c r="H14" s="22"/>
      <c r="I14" s="25"/>
      <c r="J14" s="49" t="e">
        <f t="shared" si="0"/>
        <v>#DIV/0!</v>
      </c>
    </row>
    <row r="15" spans="1:10" ht="12.75">
      <c r="A15" s="13" t="s">
        <v>5</v>
      </c>
      <c r="B15" s="17"/>
      <c r="C15" s="3"/>
      <c r="D15" s="8"/>
      <c r="E15" s="15"/>
      <c r="F15" s="3"/>
      <c r="G15" s="19"/>
      <c r="H15" s="22"/>
      <c r="I15" s="25"/>
      <c r="J15" s="49" t="e">
        <f t="shared" si="0"/>
        <v>#DIV/0!</v>
      </c>
    </row>
    <row r="16" spans="1:10" ht="12.75">
      <c r="A16" s="13" t="s">
        <v>6</v>
      </c>
      <c r="B16" s="17"/>
      <c r="C16" s="3"/>
      <c r="D16" s="8"/>
      <c r="E16" s="15"/>
      <c r="F16" s="3"/>
      <c r="G16" s="19"/>
      <c r="H16" s="22"/>
      <c r="I16" s="25"/>
      <c r="J16" s="49" t="e">
        <f t="shared" si="0"/>
        <v>#DIV/0!</v>
      </c>
    </row>
    <row r="17" spans="1:10" ht="12.75">
      <c r="A17" s="13" t="s">
        <v>25</v>
      </c>
      <c r="B17" s="17"/>
      <c r="C17" s="3"/>
      <c r="D17" s="8"/>
      <c r="E17" s="15"/>
      <c r="F17" s="3"/>
      <c r="G17" s="19"/>
      <c r="H17" s="22"/>
      <c r="I17" s="25"/>
      <c r="J17" s="49" t="e">
        <f t="shared" si="0"/>
        <v>#DIV/0!</v>
      </c>
    </row>
    <row r="18" spans="1:10" ht="12.75">
      <c r="A18" s="13" t="s">
        <v>7</v>
      </c>
      <c r="B18" s="17"/>
      <c r="C18" s="3"/>
      <c r="D18" s="8"/>
      <c r="E18" s="15"/>
      <c r="F18" s="3"/>
      <c r="G18" s="19"/>
      <c r="H18" s="22"/>
      <c r="I18" s="25"/>
      <c r="J18" s="49" t="e">
        <f t="shared" si="0"/>
        <v>#DIV/0!</v>
      </c>
    </row>
    <row r="19" spans="1:10" ht="12.75">
      <c r="A19" s="13" t="s">
        <v>8</v>
      </c>
      <c r="B19" s="17"/>
      <c r="C19" s="3"/>
      <c r="D19" s="8"/>
      <c r="E19" s="15"/>
      <c r="F19" s="3"/>
      <c r="G19" s="19"/>
      <c r="H19" s="22"/>
      <c r="I19" s="25"/>
      <c r="J19" s="49" t="e">
        <f t="shared" si="0"/>
        <v>#DIV/0!</v>
      </c>
    </row>
    <row r="20" spans="1:10" ht="12.75">
      <c r="A20" s="13" t="s">
        <v>9</v>
      </c>
      <c r="B20" s="17"/>
      <c r="C20" s="3"/>
      <c r="D20" s="8"/>
      <c r="E20" s="15"/>
      <c r="F20" s="3"/>
      <c r="G20" s="19"/>
      <c r="H20" s="22"/>
      <c r="I20" s="25"/>
      <c r="J20" s="49" t="e">
        <f t="shared" si="0"/>
        <v>#DIV/0!</v>
      </c>
    </row>
    <row r="21" spans="1:10" ht="12.75">
      <c r="A21" s="13" t="s">
        <v>30</v>
      </c>
      <c r="B21" s="17"/>
      <c r="C21" s="3"/>
      <c r="D21" s="8"/>
      <c r="E21" s="15"/>
      <c r="F21" s="3"/>
      <c r="G21" s="19"/>
      <c r="H21" s="22"/>
      <c r="I21" s="25"/>
      <c r="J21" s="49" t="e">
        <f t="shared" si="0"/>
        <v>#DIV/0!</v>
      </c>
    </row>
    <row r="22" spans="1:10" ht="12.75">
      <c r="A22" s="13" t="s">
        <v>10</v>
      </c>
      <c r="B22" s="17"/>
      <c r="C22" s="3"/>
      <c r="D22" s="8"/>
      <c r="E22" s="15"/>
      <c r="F22" s="3"/>
      <c r="G22" s="19"/>
      <c r="H22" s="22"/>
      <c r="I22" s="25"/>
      <c r="J22" s="49" t="e">
        <f t="shared" si="0"/>
        <v>#DIV/0!</v>
      </c>
    </row>
    <row r="23" spans="1:10" ht="13.5" thickBot="1">
      <c r="A23" s="14" t="s">
        <v>11</v>
      </c>
      <c r="B23" s="18"/>
      <c r="C23" s="10"/>
      <c r="D23" s="11"/>
      <c r="E23" s="16"/>
      <c r="F23" s="10"/>
      <c r="G23" s="20"/>
      <c r="H23" s="23"/>
      <c r="I23" s="26"/>
      <c r="J23" s="50" t="e">
        <f t="shared" si="0"/>
        <v>#DIV/0!</v>
      </c>
    </row>
    <row r="25" ht="13.5" thickBot="1"/>
    <row r="26" spans="2:6" ht="13.5" thickBot="1">
      <c r="B26" s="70" t="s">
        <v>20</v>
      </c>
      <c r="C26" s="71"/>
      <c r="D26" s="72" t="s">
        <v>21</v>
      </c>
      <c r="E26" s="71"/>
      <c r="F26" s="73" t="s">
        <v>24</v>
      </c>
    </row>
    <row r="27" spans="1:6" ht="13.5" thickBot="1">
      <c r="A27" s="12" t="s">
        <v>26</v>
      </c>
      <c r="B27" s="4" t="s">
        <v>19</v>
      </c>
      <c r="C27" s="5" t="s">
        <v>17</v>
      </c>
      <c r="D27" s="5" t="s">
        <v>19</v>
      </c>
      <c r="E27" s="6" t="s">
        <v>17</v>
      </c>
      <c r="F27" s="74"/>
    </row>
    <row r="28" spans="1:6" ht="12.75">
      <c r="A28" s="44" t="s">
        <v>27</v>
      </c>
      <c r="B28" s="42"/>
      <c r="C28" s="3"/>
      <c r="D28" s="3"/>
      <c r="E28" s="8"/>
      <c r="F28" s="51" t="e">
        <f>AVERAGE(B28:E28)</f>
        <v>#DIV/0!</v>
      </c>
    </row>
    <row r="29" spans="1:6" ht="12.75">
      <c r="A29" s="44" t="s">
        <v>28</v>
      </c>
      <c r="B29" s="42"/>
      <c r="C29" s="3"/>
      <c r="D29" s="3"/>
      <c r="E29" s="8"/>
      <c r="F29" s="52" t="e">
        <f>AVERAGE(B29:E29)</f>
        <v>#DIV/0!</v>
      </c>
    </row>
    <row r="30" spans="1:6" ht="13.5" thickBot="1">
      <c r="A30" s="45" t="s">
        <v>29</v>
      </c>
      <c r="B30" s="43"/>
      <c r="C30" s="10"/>
      <c r="D30" s="10"/>
      <c r="E30" s="11"/>
      <c r="F30" s="53" t="e">
        <f>AVERAGE(B30:E30)</f>
        <v>#DIV/0!</v>
      </c>
    </row>
  </sheetData>
  <mergeCells count="6">
    <mergeCell ref="E5:G5"/>
    <mergeCell ref="J5:J6"/>
    <mergeCell ref="B26:C26"/>
    <mergeCell ref="D26:E26"/>
    <mergeCell ref="F26:F27"/>
    <mergeCell ref="B5:D5"/>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5:J30"/>
  <sheetViews>
    <sheetView workbookViewId="0" topLeftCell="A4">
      <selection activeCell="F28" sqref="F28:F30"/>
    </sheetView>
  </sheetViews>
  <sheetFormatPr defaultColWidth="9.140625" defaultRowHeight="12.75"/>
  <cols>
    <col min="1" max="1" width="15.421875" style="0" customWidth="1"/>
  </cols>
  <sheetData>
    <row r="4" ht="13.5" thickBot="1"/>
    <row r="5" spans="2:10" ht="13.5" thickBot="1">
      <c r="B5" s="70" t="s">
        <v>20</v>
      </c>
      <c r="C5" s="67"/>
      <c r="D5" s="75"/>
      <c r="E5" s="67" t="s">
        <v>21</v>
      </c>
      <c r="F5" s="67"/>
      <c r="G5" s="67"/>
      <c r="H5" s="2" t="s">
        <v>22</v>
      </c>
      <c r="I5" s="24" t="s">
        <v>23</v>
      </c>
      <c r="J5" s="68" t="s">
        <v>24</v>
      </c>
    </row>
    <row r="6" spans="1:10" ht="13.5" thickBot="1">
      <c r="A6" s="35" t="s">
        <v>0</v>
      </c>
      <c r="B6" s="36" t="s">
        <v>16</v>
      </c>
      <c r="C6" s="37" t="s">
        <v>17</v>
      </c>
      <c r="D6" s="38" t="s">
        <v>18</v>
      </c>
      <c r="E6" s="39" t="s">
        <v>16</v>
      </c>
      <c r="F6" s="37" t="s">
        <v>17</v>
      </c>
      <c r="G6" s="40" t="s">
        <v>18</v>
      </c>
      <c r="H6" s="1" t="s">
        <v>16</v>
      </c>
      <c r="I6" s="41" t="s">
        <v>19</v>
      </c>
      <c r="J6" s="69"/>
    </row>
    <row r="7" spans="1:10" ht="12.75">
      <c r="A7" s="27" t="s">
        <v>1</v>
      </c>
      <c r="B7" s="28"/>
      <c r="C7" s="29"/>
      <c r="D7" s="30"/>
      <c r="E7" s="31"/>
      <c r="F7" s="29"/>
      <c r="G7" s="32"/>
      <c r="H7" s="33"/>
      <c r="I7" s="34"/>
      <c r="J7" s="48" t="e">
        <f>AVERAGE(B7:I7)</f>
        <v>#DIV/0!</v>
      </c>
    </row>
    <row r="8" spans="1:10" ht="12.75">
      <c r="A8" s="13" t="s">
        <v>12</v>
      </c>
      <c r="B8" s="17"/>
      <c r="C8" s="3"/>
      <c r="D8" s="8"/>
      <c r="E8" s="15"/>
      <c r="F8" s="3"/>
      <c r="G8" s="19"/>
      <c r="H8" s="22"/>
      <c r="I8" s="25"/>
      <c r="J8" s="49" t="e">
        <f aca="true" t="shared" si="0" ref="J8:J23">AVERAGE(B8:I8)</f>
        <v>#DIV/0!</v>
      </c>
    </row>
    <row r="9" spans="1:10" ht="12.75">
      <c r="A9" s="13" t="s">
        <v>13</v>
      </c>
      <c r="B9" s="17"/>
      <c r="C9" s="3"/>
      <c r="D9" s="8"/>
      <c r="E9" s="15"/>
      <c r="F9" s="3"/>
      <c r="G9" s="19"/>
      <c r="H9" s="22"/>
      <c r="I9" s="25"/>
      <c r="J9" s="49" t="e">
        <f t="shared" si="0"/>
        <v>#DIV/0!</v>
      </c>
    </row>
    <row r="10" spans="1:10" ht="12.75">
      <c r="A10" s="13" t="s">
        <v>14</v>
      </c>
      <c r="B10" s="17"/>
      <c r="C10" s="3"/>
      <c r="D10" s="8"/>
      <c r="E10" s="15"/>
      <c r="F10" s="3"/>
      <c r="G10" s="19"/>
      <c r="H10" s="22"/>
      <c r="I10" s="25"/>
      <c r="J10" s="49" t="e">
        <f t="shared" si="0"/>
        <v>#DIV/0!</v>
      </c>
    </row>
    <row r="11" spans="1:10" ht="12.75">
      <c r="A11" s="13" t="s">
        <v>15</v>
      </c>
      <c r="B11" s="17"/>
      <c r="C11" s="3"/>
      <c r="D11" s="8"/>
      <c r="E11" s="15"/>
      <c r="F11" s="3"/>
      <c r="G11" s="19"/>
      <c r="H11" s="22"/>
      <c r="I11" s="25"/>
      <c r="J11" s="49" t="e">
        <f t="shared" si="0"/>
        <v>#DIV/0!</v>
      </c>
    </row>
    <row r="12" spans="1:10" ht="12.75">
      <c r="A12" s="13" t="s">
        <v>2</v>
      </c>
      <c r="B12" s="17"/>
      <c r="C12" s="3"/>
      <c r="D12" s="8"/>
      <c r="E12" s="15"/>
      <c r="F12" s="3"/>
      <c r="G12" s="19"/>
      <c r="H12" s="22"/>
      <c r="I12" s="25"/>
      <c r="J12" s="49" t="e">
        <f t="shared" si="0"/>
        <v>#DIV/0!</v>
      </c>
    </row>
    <row r="13" spans="1:10" ht="12.75">
      <c r="A13" s="13" t="s">
        <v>3</v>
      </c>
      <c r="B13" s="17"/>
      <c r="C13" s="3"/>
      <c r="D13" s="8"/>
      <c r="E13" s="15"/>
      <c r="F13" s="3"/>
      <c r="G13" s="19"/>
      <c r="H13" s="22"/>
      <c r="I13" s="25"/>
      <c r="J13" s="49" t="e">
        <f t="shared" si="0"/>
        <v>#DIV/0!</v>
      </c>
    </row>
    <row r="14" spans="1:10" ht="12.75">
      <c r="A14" s="13" t="s">
        <v>4</v>
      </c>
      <c r="B14" s="17"/>
      <c r="C14" s="3"/>
      <c r="D14" s="8"/>
      <c r="E14" s="15"/>
      <c r="F14" s="3"/>
      <c r="G14" s="19"/>
      <c r="H14" s="22"/>
      <c r="I14" s="25"/>
      <c r="J14" s="49" t="e">
        <f t="shared" si="0"/>
        <v>#DIV/0!</v>
      </c>
    </row>
    <row r="15" spans="1:10" ht="12.75">
      <c r="A15" s="13" t="s">
        <v>5</v>
      </c>
      <c r="B15" s="17"/>
      <c r="C15" s="3"/>
      <c r="D15" s="8"/>
      <c r="E15" s="15"/>
      <c r="F15" s="3"/>
      <c r="G15" s="19"/>
      <c r="H15" s="22"/>
      <c r="I15" s="25"/>
      <c r="J15" s="49" t="e">
        <f t="shared" si="0"/>
        <v>#DIV/0!</v>
      </c>
    </row>
    <row r="16" spans="1:10" ht="12.75">
      <c r="A16" s="13" t="s">
        <v>6</v>
      </c>
      <c r="B16" s="17"/>
      <c r="C16" s="3"/>
      <c r="D16" s="8"/>
      <c r="E16" s="15"/>
      <c r="F16" s="3"/>
      <c r="G16" s="19"/>
      <c r="H16" s="22"/>
      <c r="I16" s="25"/>
      <c r="J16" s="49" t="e">
        <f t="shared" si="0"/>
        <v>#DIV/0!</v>
      </c>
    </row>
    <row r="17" spans="1:10" ht="12.75">
      <c r="A17" s="13" t="s">
        <v>25</v>
      </c>
      <c r="B17" s="17"/>
      <c r="C17" s="3"/>
      <c r="D17" s="8"/>
      <c r="E17" s="15"/>
      <c r="F17" s="3"/>
      <c r="G17" s="19"/>
      <c r="H17" s="22"/>
      <c r="I17" s="25"/>
      <c r="J17" s="49" t="e">
        <f t="shared" si="0"/>
        <v>#DIV/0!</v>
      </c>
    </row>
    <row r="18" spans="1:10" ht="12.75">
      <c r="A18" s="13" t="s">
        <v>7</v>
      </c>
      <c r="B18" s="17"/>
      <c r="C18" s="3"/>
      <c r="D18" s="8"/>
      <c r="E18" s="15"/>
      <c r="F18" s="3"/>
      <c r="G18" s="19"/>
      <c r="H18" s="22"/>
      <c r="I18" s="25"/>
      <c r="J18" s="49" t="e">
        <f t="shared" si="0"/>
        <v>#DIV/0!</v>
      </c>
    </row>
    <row r="19" spans="1:10" ht="12.75">
      <c r="A19" s="13" t="s">
        <v>8</v>
      </c>
      <c r="B19" s="17"/>
      <c r="C19" s="3"/>
      <c r="D19" s="8"/>
      <c r="E19" s="15"/>
      <c r="F19" s="3"/>
      <c r="G19" s="19"/>
      <c r="H19" s="22"/>
      <c r="I19" s="25"/>
      <c r="J19" s="49" t="e">
        <f t="shared" si="0"/>
        <v>#DIV/0!</v>
      </c>
    </row>
    <row r="20" spans="1:10" ht="12.75">
      <c r="A20" s="13" t="s">
        <v>9</v>
      </c>
      <c r="B20" s="17"/>
      <c r="C20" s="3"/>
      <c r="D20" s="8"/>
      <c r="E20" s="15"/>
      <c r="F20" s="3"/>
      <c r="G20" s="19"/>
      <c r="H20" s="22"/>
      <c r="I20" s="25"/>
      <c r="J20" s="49" t="e">
        <f t="shared" si="0"/>
        <v>#DIV/0!</v>
      </c>
    </row>
    <row r="21" spans="1:10" ht="12.75">
      <c r="A21" s="13" t="s">
        <v>30</v>
      </c>
      <c r="B21" s="17"/>
      <c r="C21" s="3"/>
      <c r="D21" s="8"/>
      <c r="E21" s="15"/>
      <c r="F21" s="3"/>
      <c r="G21" s="19"/>
      <c r="H21" s="22"/>
      <c r="I21" s="25"/>
      <c r="J21" s="49" t="e">
        <f t="shared" si="0"/>
        <v>#DIV/0!</v>
      </c>
    </row>
    <row r="22" spans="1:10" ht="12.75">
      <c r="A22" s="13" t="s">
        <v>10</v>
      </c>
      <c r="B22" s="17"/>
      <c r="C22" s="3"/>
      <c r="D22" s="8"/>
      <c r="E22" s="15"/>
      <c r="F22" s="3"/>
      <c r="G22" s="19"/>
      <c r="H22" s="22"/>
      <c r="I22" s="25"/>
      <c r="J22" s="49" t="e">
        <f t="shared" si="0"/>
        <v>#DIV/0!</v>
      </c>
    </row>
    <row r="23" spans="1:10" ht="13.5" thickBot="1">
      <c r="A23" s="14" t="s">
        <v>11</v>
      </c>
      <c r="B23" s="18"/>
      <c r="C23" s="10"/>
      <c r="D23" s="11"/>
      <c r="E23" s="16"/>
      <c r="F23" s="10"/>
      <c r="G23" s="20"/>
      <c r="H23" s="23"/>
      <c r="I23" s="26"/>
      <c r="J23" s="50" t="e">
        <f t="shared" si="0"/>
        <v>#DIV/0!</v>
      </c>
    </row>
    <row r="25" ht="13.5" thickBot="1"/>
    <row r="26" spans="2:6" ht="13.5" thickBot="1">
      <c r="B26" s="70" t="s">
        <v>20</v>
      </c>
      <c r="C26" s="71"/>
      <c r="D26" s="72" t="s">
        <v>21</v>
      </c>
      <c r="E26" s="71"/>
      <c r="F26" s="73" t="s">
        <v>24</v>
      </c>
    </row>
    <row r="27" spans="1:6" ht="13.5" thickBot="1">
      <c r="A27" s="12" t="s">
        <v>26</v>
      </c>
      <c r="B27" s="4" t="s">
        <v>19</v>
      </c>
      <c r="C27" s="5" t="s">
        <v>17</v>
      </c>
      <c r="D27" s="5" t="s">
        <v>19</v>
      </c>
      <c r="E27" s="6" t="s">
        <v>17</v>
      </c>
      <c r="F27" s="74"/>
    </row>
    <row r="28" spans="1:6" ht="12.75">
      <c r="A28" s="44" t="s">
        <v>27</v>
      </c>
      <c r="B28" s="42"/>
      <c r="C28" s="3"/>
      <c r="D28" s="3"/>
      <c r="E28" s="8"/>
      <c r="F28" s="51" t="e">
        <f>AVERAGE(B28:E28)</f>
        <v>#DIV/0!</v>
      </c>
    </row>
    <row r="29" spans="1:6" ht="12.75">
      <c r="A29" s="44" t="s">
        <v>28</v>
      </c>
      <c r="B29" s="42"/>
      <c r="C29" s="3"/>
      <c r="D29" s="3"/>
      <c r="E29" s="8"/>
      <c r="F29" s="52" t="e">
        <f>AVERAGE(B29:E29)</f>
        <v>#DIV/0!</v>
      </c>
    </row>
    <row r="30" spans="1:6" ht="13.5" thickBot="1">
      <c r="A30" s="45" t="s">
        <v>29</v>
      </c>
      <c r="B30" s="43"/>
      <c r="C30" s="10"/>
      <c r="D30" s="10"/>
      <c r="E30" s="11"/>
      <c r="F30" s="53" t="e">
        <f>AVERAGE(B30:E30)</f>
        <v>#DIV/0!</v>
      </c>
    </row>
  </sheetData>
  <mergeCells count="6">
    <mergeCell ref="E5:G5"/>
    <mergeCell ref="J5:J6"/>
    <mergeCell ref="B26:C26"/>
    <mergeCell ref="D26:E26"/>
    <mergeCell ref="F26:F27"/>
    <mergeCell ref="B5:D5"/>
  </mergeCells>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2:P27"/>
  <sheetViews>
    <sheetView workbookViewId="0" topLeftCell="A1">
      <selection activeCell="F12" sqref="F12"/>
    </sheetView>
  </sheetViews>
  <sheetFormatPr defaultColWidth="9.140625" defaultRowHeight="12.75"/>
  <cols>
    <col min="1" max="1" width="17.140625" style="0" customWidth="1"/>
    <col min="10" max="10" width="17.140625" style="0" customWidth="1"/>
    <col min="11" max="11" width="12.00390625" style="0" customWidth="1"/>
  </cols>
  <sheetData>
    <row r="2" spans="1:10" ht="12.75">
      <c r="A2" t="s">
        <v>39</v>
      </c>
      <c r="J2" t="s">
        <v>40</v>
      </c>
    </row>
    <row r="4" ht="13.5" thickBot="1"/>
    <row r="5" spans="1:16" ht="13.5" thickBot="1">
      <c r="A5" s="46" t="s">
        <v>0</v>
      </c>
      <c r="B5" s="24" t="s">
        <v>31</v>
      </c>
      <c r="C5" s="24" t="s">
        <v>32</v>
      </c>
      <c r="D5" s="24" t="s">
        <v>33</v>
      </c>
      <c r="E5" s="24" t="s">
        <v>34</v>
      </c>
      <c r="F5" s="24" t="s">
        <v>35</v>
      </c>
      <c r="G5" s="21" t="s">
        <v>36</v>
      </c>
      <c r="J5" s="3" t="s">
        <v>0</v>
      </c>
      <c r="K5" s="3" t="s">
        <v>31</v>
      </c>
      <c r="L5" s="3" t="s">
        <v>32</v>
      </c>
      <c r="M5" s="3" t="s">
        <v>33</v>
      </c>
      <c r="N5" s="3" t="s">
        <v>34</v>
      </c>
      <c r="O5" s="3" t="s">
        <v>35</v>
      </c>
      <c r="P5" s="3" t="s">
        <v>36</v>
      </c>
    </row>
    <row r="6" spans="1:16" ht="15.75" customHeight="1">
      <c r="A6" s="47" t="s">
        <v>1</v>
      </c>
      <c r="B6" s="54" t="e">
        <f>February!J7</f>
        <v>#DIV/0!</v>
      </c>
      <c r="C6" s="54" t="e">
        <f>March1!J7</f>
        <v>#DIV/0!</v>
      </c>
      <c r="D6" s="54" t="e">
        <f>March2!J7</f>
        <v>#DIV/0!</v>
      </c>
      <c r="E6" s="54" t="e">
        <f>April!J7</f>
        <v>#DIV/0!</v>
      </c>
      <c r="F6" s="54" t="e">
        <f>May!J7</f>
        <v>#DIV/0!</v>
      </c>
      <c r="G6" s="55" t="e">
        <f>June!J7</f>
        <v>#DIV/0!</v>
      </c>
      <c r="J6" s="60" t="s">
        <v>45</v>
      </c>
      <c r="K6" s="56" t="e">
        <f>AVERAGE(February!B8:D8,February!B9:D9)</f>
        <v>#DIV/0!</v>
      </c>
      <c r="L6" s="56" t="e">
        <f>AVERAGE(March1!B8:D8,March1!B9:D9)</f>
        <v>#DIV/0!</v>
      </c>
      <c r="M6" s="56" t="e">
        <f>AVERAGE(March2!B8:D9)</f>
        <v>#DIV/0!</v>
      </c>
      <c r="N6" s="56" t="e">
        <f>AVERAGE(April!B8:D9)</f>
        <v>#DIV/0!</v>
      </c>
      <c r="O6" s="56" t="e">
        <f>AVERAGE(May!B8:D9)</f>
        <v>#DIV/0!</v>
      </c>
      <c r="P6" s="56" t="e">
        <f>AVERAGE(June!B8:D9)</f>
        <v>#DIV/0!</v>
      </c>
    </row>
    <row r="7" spans="1:16" ht="15.75" customHeight="1">
      <c r="A7" s="7" t="s">
        <v>37</v>
      </c>
      <c r="B7" s="56" t="e">
        <f>(February!J8+February!J9)/2</f>
        <v>#DIV/0!</v>
      </c>
      <c r="C7" s="56" t="e">
        <f>(March1!J8+March1!J9)/2</f>
        <v>#DIV/0!</v>
      </c>
      <c r="D7" s="56" t="e">
        <f>(March2!J8+March2!J9)/2</f>
        <v>#DIV/0!</v>
      </c>
      <c r="E7" s="56" t="e">
        <f>(April!J8+April!J9)/2</f>
        <v>#DIV/0!</v>
      </c>
      <c r="F7" s="56" t="e">
        <f>(May!J8+May!J9)/2</f>
        <v>#DIV/0!</v>
      </c>
      <c r="G7" s="57" t="e">
        <f>(June!J8+June!J9)/2</f>
        <v>#DIV/0!</v>
      </c>
      <c r="J7" s="61" t="s">
        <v>46</v>
      </c>
      <c r="K7" s="56" t="e">
        <f>AVERAGE(February!E8:G8,February!E9:G9)</f>
        <v>#DIV/0!</v>
      </c>
      <c r="L7" s="56" t="e">
        <f>AVERAGE(March1!E8:G8,March1!E9:G9)</f>
        <v>#DIV/0!</v>
      </c>
      <c r="M7" s="56" t="e">
        <f>AVERAGE(March2!E8:G9)</f>
        <v>#DIV/0!</v>
      </c>
      <c r="N7" s="56" t="e">
        <f>AVERAGE(April!E8:G9)</f>
        <v>#DIV/0!</v>
      </c>
      <c r="O7" s="56" t="e">
        <f>AVERAGE(May!E8:G9)</f>
        <v>#DIV/0!</v>
      </c>
      <c r="P7" s="56" t="e">
        <f>AVERAGE(June!E8:G9)</f>
        <v>#DIV/0!</v>
      </c>
    </row>
    <row r="8" spans="1:16" ht="15.75" customHeight="1">
      <c r="A8" s="7" t="s">
        <v>44</v>
      </c>
      <c r="B8" s="56" t="e">
        <f>(February!J10+February!J11)/2</f>
        <v>#DIV/0!</v>
      </c>
      <c r="C8" s="56" t="e">
        <f>(March1!J9+March1!J10)/2</f>
        <v>#DIV/0!</v>
      </c>
      <c r="D8" s="56" t="e">
        <f>(March2!J9+March2!J10)/2</f>
        <v>#DIV/0!</v>
      </c>
      <c r="E8" s="56" t="e">
        <f>(April!J9+April!J10)/2</f>
        <v>#DIV/0!</v>
      </c>
      <c r="F8" s="56" t="e">
        <f>(May!J9+May!J10)/2</f>
        <v>#DIV/0!</v>
      </c>
      <c r="G8" s="57" t="e">
        <f>(June!J9+June!J10)/2</f>
        <v>#DIV/0!</v>
      </c>
      <c r="J8" s="61" t="s">
        <v>47</v>
      </c>
      <c r="K8" s="56" t="e">
        <f>AVERAGE(February!H8:I8,February!H9:I9)</f>
        <v>#DIV/0!</v>
      </c>
      <c r="L8" s="56" t="e">
        <f>AVERAGE(March1!H8:I8,March1!H9:I9)</f>
        <v>#DIV/0!</v>
      </c>
      <c r="M8" s="56" t="e">
        <f>AVERAGE(March2!H8:I9)</f>
        <v>#DIV/0!</v>
      </c>
      <c r="N8" s="56" t="e">
        <f>AVERAGE(April!H8:I9)</f>
        <v>#DIV/0!</v>
      </c>
      <c r="O8" s="56" t="e">
        <f>AVERAGE(May!H8:I9)</f>
        <v>#DIV/0!</v>
      </c>
      <c r="P8" s="56" t="e">
        <f>AVERAGE(June!H8:I9)</f>
        <v>#DIV/0!</v>
      </c>
    </row>
    <row r="9" spans="1:16" ht="15.75" customHeight="1">
      <c r="A9" s="7" t="s">
        <v>2</v>
      </c>
      <c r="B9" s="56" t="e">
        <f>February!J12</f>
        <v>#DIV/0!</v>
      </c>
      <c r="C9" s="56" t="e">
        <f>March1!J12</f>
        <v>#DIV/0!</v>
      </c>
      <c r="D9" s="56" t="e">
        <f>March2!J12</f>
        <v>#DIV/0!</v>
      </c>
      <c r="E9" s="56" t="e">
        <f>April!J12</f>
        <v>#DIV/0!</v>
      </c>
      <c r="F9" s="56" t="e">
        <f>May!J12</f>
        <v>#DIV/0!</v>
      </c>
      <c r="G9" s="57" t="e">
        <f>June!J12</f>
        <v>#DIV/0!</v>
      </c>
      <c r="J9" s="60" t="s">
        <v>48</v>
      </c>
      <c r="K9" s="56" t="e">
        <f>AVERAGE(February!B10:D10,February!B11:D11)</f>
        <v>#DIV/0!</v>
      </c>
      <c r="L9" s="56" t="e">
        <f>AVERAGE(March1!B10:D10,March1!B11:D11)</f>
        <v>#DIV/0!</v>
      </c>
      <c r="M9" s="56" t="e">
        <f>AVERAGE(March2!B10:D11)</f>
        <v>#DIV/0!</v>
      </c>
      <c r="N9" s="56" t="e">
        <f>AVERAGE(April!B10:D11)</f>
        <v>#DIV/0!</v>
      </c>
      <c r="O9" s="56" t="e">
        <f>AVERAGE(May!B10:D11)</f>
        <v>#DIV/0!</v>
      </c>
      <c r="P9" s="56" t="e">
        <f>AVERAGE(June!B10:D11)</f>
        <v>#DIV/0!</v>
      </c>
    </row>
    <row r="10" spans="1:16" ht="15.75" customHeight="1">
      <c r="A10" s="7" t="s">
        <v>3</v>
      </c>
      <c r="B10" s="56" t="e">
        <f>February!J13</f>
        <v>#DIV/0!</v>
      </c>
      <c r="C10" s="56" t="e">
        <f>March1!J13</f>
        <v>#DIV/0!</v>
      </c>
      <c r="D10" s="56" t="e">
        <f>March2!J13</f>
        <v>#DIV/0!</v>
      </c>
      <c r="E10" s="56" t="e">
        <f>April!J13</f>
        <v>#DIV/0!</v>
      </c>
      <c r="F10" s="56" t="e">
        <f>May!J13</f>
        <v>#DIV/0!</v>
      </c>
      <c r="G10" s="57" t="e">
        <f>June!J13</f>
        <v>#DIV/0!</v>
      </c>
      <c r="J10" s="61" t="s">
        <v>49</v>
      </c>
      <c r="K10" s="56" t="e">
        <f>AVERAGE(February!E10:G10,February!E11:G11)</f>
        <v>#DIV/0!</v>
      </c>
      <c r="L10" s="56" t="e">
        <f>AVERAGE(March1!E10:G10,March1!E11:G11)</f>
        <v>#DIV/0!</v>
      </c>
      <c r="M10" s="56" t="e">
        <f>AVERAGE(March2!E10:G11)</f>
        <v>#DIV/0!</v>
      </c>
      <c r="N10" s="56" t="e">
        <f>AVERAGE(April!E10:G11)</f>
        <v>#DIV/0!</v>
      </c>
      <c r="O10" s="56" t="e">
        <f>AVERAGE(May!E10:G11)</f>
        <v>#DIV/0!</v>
      </c>
      <c r="P10" s="56" t="e">
        <f>AVERAGE(June!E10:G11)</f>
        <v>#DIV/0!</v>
      </c>
    </row>
    <row r="11" spans="1:16" ht="15.75" customHeight="1">
      <c r="A11" s="7" t="s">
        <v>4</v>
      </c>
      <c r="B11" s="56" t="e">
        <f>February!J14</f>
        <v>#DIV/0!</v>
      </c>
      <c r="C11" s="56" t="e">
        <f>March1!J14</f>
        <v>#DIV/0!</v>
      </c>
      <c r="D11" s="56" t="e">
        <f>March2!J14</f>
        <v>#DIV/0!</v>
      </c>
      <c r="E11" s="56" t="e">
        <f>April!J14</f>
        <v>#DIV/0!</v>
      </c>
      <c r="F11" s="56" t="e">
        <f>May!J14</f>
        <v>#DIV/0!</v>
      </c>
      <c r="G11" s="57" t="e">
        <f>June!J14</f>
        <v>#DIV/0!</v>
      </c>
      <c r="J11" s="61" t="s">
        <v>50</v>
      </c>
      <c r="K11" s="56" t="e">
        <f>AVERAGE(February!H10:I10,February!H11:I11)</f>
        <v>#DIV/0!</v>
      </c>
      <c r="L11" s="56" t="e">
        <f>AVERAGE(March1!H10:I10,March1!H11:I11)</f>
        <v>#DIV/0!</v>
      </c>
      <c r="M11" s="56" t="e">
        <f>AVERAGE(March2!H10:I11)</f>
        <v>#DIV/0!</v>
      </c>
      <c r="N11" s="56" t="e">
        <f>AVERAGE(April!H10:I11)</f>
        <v>#DIV/0!</v>
      </c>
      <c r="O11" s="56" t="e">
        <f>AVERAGE(May!H10:I11)</f>
        <v>#DIV/0!</v>
      </c>
      <c r="P11" s="56" t="e">
        <f>AVERAGE(June!H10:I11)</f>
        <v>#DIV/0!</v>
      </c>
    </row>
    <row r="12" spans="1:16" ht="15.75" customHeight="1">
      <c r="A12" s="7" t="s">
        <v>5</v>
      </c>
      <c r="B12" s="56" t="e">
        <f>February!J15</f>
        <v>#DIV/0!</v>
      </c>
      <c r="C12" s="56" t="e">
        <f>March1!J15</f>
        <v>#DIV/0!</v>
      </c>
      <c r="D12" s="56" t="e">
        <f>March2!J15</f>
        <v>#DIV/0!</v>
      </c>
      <c r="E12" s="56" t="e">
        <f>April!J15</f>
        <v>#DIV/0!</v>
      </c>
      <c r="F12" s="56" t="e">
        <f>May!J15</f>
        <v>#DIV/0!</v>
      </c>
      <c r="G12" s="57" t="e">
        <f>June!J15</f>
        <v>#DIV/0!</v>
      </c>
      <c r="J12" s="60" t="s">
        <v>51</v>
      </c>
      <c r="K12" s="56" t="e">
        <f>AVERAGE(February!B12:D12)</f>
        <v>#DIV/0!</v>
      </c>
      <c r="L12" s="56" t="e">
        <f>AVERAGE(March1!B12:D12)</f>
        <v>#DIV/0!</v>
      </c>
      <c r="M12" s="56" t="e">
        <f>AVERAGE(March2!B12:D12)</f>
        <v>#DIV/0!</v>
      </c>
      <c r="N12" s="56" t="e">
        <f>AVERAGE(April!B12:D12)</f>
        <v>#DIV/0!</v>
      </c>
      <c r="O12" s="56" t="e">
        <f>AVERAGE(May!B12:D12)</f>
        <v>#DIV/0!</v>
      </c>
      <c r="P12" s="56" t="e">
        <f>AVERAGE(June!B12:D12)</f>
        <v>#DIV/0!</v>
      </c>
    </row>
    <row r="13" spans="1:16" ht="15.75" customHeight="1">
      <c r="A13" s="7" t="s">
        <v>6</v>
      </c>
      <c r="B13" s="56" t="e">
        <f>February!J16</f>
        <v>#DIV/0!</v>
      </c>
      <c r="C13" s="56" t="e">
        <f>March1!J16</f>
        <v>#DIV/0!</v>
      </c>
      <c r="D13" s="56" t="e">
        <f>March2!J16</f>
        <v>#DIV/0!</v>
      </c>
      <c r="E13" s="56" t="e">
        <f>April!J16</f>
        <v>#DIV/0!</v>
      </c>
      <c r="F13" s="56" t="e">
        <f>May!J16</f>
        <v>#DIV/0!</v>
      </c>
      <c r="G13" s="57" t="e">
        <f>June!J16</f>
        <v>#DIV/0!</v>
      </c>
      <c r="J13" s="61" t="s">
        <v>52</v>
      </c>
      <c r="K13" s="56" t="e">
        <f>AVERAGE(February!E12:G12)</f>
        <v>#DIV/0!</v>
      </c>
      <c r="L13" s="56" t="e">
        <f>AVERAGE(March1!E12:G12)</f>
        <v>#DIV/0!</v>
      </c>
      <c r="M13" s="56" t="e">
        <f>AVERAGE(March2!E12:G12)</f>
        <v>#DIV/0!</v>
      </c>
      <c r="N13" s="56" t="e">
        <f>AVERAGE(April!E12:G12)</f>
        <v>#DIV/0!</v>
      </c>
      <c r="O13" s="56" t="e">
        <f>AVERAGE(May!E12:G12)</f>
        <v>#DIV/0!</v>
      </c>
      <c r="P13" s="56" t="e">
        <f>AVERAGE(June!E12:G12)</f>
        <v>#DIV/0!</v>
      </c>
    </row>
    <row r="14" spans="1:16" ht="15.75" customHeight="1">
      <c r="A14" s="7" t="s">
        <v>25</v>
      </c>
      <c r="B14" s="56" t="e">
        <f>February!J17</f>
        <v>#DIV/0!</v>
      </c>
      <c r="C14" s="56" t="e">
        <f>March1!J17</f>
        <v>#DIV/0!</v>
      </c>
      <c r="D14" s="56" t="e">
        <f>March2!J17</f>
        <v>#DIV/0!</v>
      </c>
      <c r="E14" s="56" t="e">
        <f>April!J17</f>
        <v>#DIV/0!</v>
      </c>
      <c r="F14" s="56" t="e">
        <f>May!J17</f>
        <v>#DIV/0!</v>
      </c>
      <c r="G14" s="57" t="e">
        <f>June!J17</f>
        <v>#DIV/0!</v>
      </c>
      <c r="J14" s="61" t="s">
        <v>53</v>
      </c>
      <c r="K14" s="56" t="e">
        <f>AVERAGE(February!H12:I12)</f>
        <v>#DIV/0!</v>
      </c>
      <c r="L14" s="56" t="e">
        <f>AVERAGE(March1!H12:I12)</f>
        <v>#DIV/0!</v>
      </c>
      <c r="M14" s="56" t="e">
        <f>AVERAGE(March2!H12:I12)</f>
        <v>#DIV/0!</v>
      </c>
      <c r="N14" s="56" t="e">
        <f>AVERAGE(April!H12:I12)</f>
        <v>#DIV/0!</v>
      </c>
      <c r="O14" s="56" t="e">
        <f>AVERAGE(May!H12:I12)</f>
        <v>#DIV/0!</v>
      </c>
      <c r="P14" s="56" t="e">
        <f>AVERAGE(June!H12:I12)</f>
        <v>#DIV/0!</v>
      </c>
    </row>
    <row r="15" spans="1:16" ht="15.75" customHeight="1">
      <c r="A15" s="7" t="s">
        <v>7</v>
      </c>
      <c r="B15" s="56" t="e">
        <f>February!J18</f>
        <v>#DIV/0!</v>
      </c>
      <c r="C15" s="56" t="e">
        <f>March1!J18</f>
        <v>#DIV/0!</v>
      </c>
      <c r="D15" s="56" t="e">
        <f>March2!J18</f>
        <v>#DIV/0!</v>
      </c>
      <c r="E15" s="56" t="e">
        <f>April!J18</f>
        <v>#DIV/0!</v>
      </c>
      <c r="F15" s="56" t="e">
        <f>May!J18</f>
        <v>#DIV/0!</v>
      </c>
      <c r="G15" s="57" t="e">
        <f>June!J18</f>
        <v>#DIV/0!</v>
      </c>
      <c r="J15" s="60" t="s">
        <v>54</v>
      </c>
      <c r="K15" s="56" t="e">
        <f>AVERAGE(February!B13:D13)</f>
        <v>#DIV/0!</v>
      </c>
      <c r="L15" s="56" t="e">
        <f>AVERAGE(March1!B13:D13)</f>
        <v>#DIV/0!</v>
      </c>
      <c r="M15" s="56" t="e">
        <f>AVERAGE(March2!B13:D13)</f>
        <v>#DIV/0!</v>
      </c>
      <c r="N15" s="56" t="e">
        <f>AVERAGE(April!B13:D13)</f>
        <v>#DIV/0!</v>
      </c>
      <c r="O15" s="56" t="e">
        <f>AVERAGE(May!B13:D13)</f>
        <v>#DIV/0!</v>
      </c>
      <c r="P15" s="56" t="e">
        <f>AVERAGE(June!B13:D13)</f>
        <v>#DIV/0!</v>
      </c>
    </row>
    <row r="16" spans="1:16" ht="15.75" customHeight="1">
      <c r="A16" s="7" t="s">
        <v>8</v>
      </c>
      <c r="B16" s="56" t="e">
        <f>February!J19</f>
        <v>#DIV/0!</v>
      </c>
      <c r="C16" s="56" t="e">
        <f>March1!J19</f>
        <v>#DIV/0!</v>
      </c>
      <c r="D16" s="56" t="e">
        <f>March2!J19</f>
        <v>#DIV/0!</v>
      </c>
      <c r="E16" s="56" t="e">
        <f>April!J19</f>
        <v>#DIV/0!</v>
      </c>
      <c r="F16" s="56" t="e">
        <f>May!J19</f>
        <v>#DIV/0!</v>
      </c>
      <c r="G16" s="57" t="e">
        <f>June!J19</f>
        <v>#DIV/0!</v>
      </c>
      <c r="J16" s="61" t="s">
        <v>55</v>
      </c>
      <c r="K16" s="56" t="e">
        <f>AVERAGE(February!E13:G13)</f>
        <v>#DIV/0!</v>
      </c>
      <c r="L16" s="56" t="e">
        <f>AVERAGE(March1!E13:G13)</f>
        <v>#DIV/0!</v>
      </c>
      <c r="M16" s="56" t="e">
        <f>AVERAGE(March2!E13:G13)</f>
        <v>#DIV/0!</v>
      </c>
      <c r="N16" s="56" t="e">
        <f>AVERAGE(April!E13:G13)</f>
        <v>#DIV/0!</v>
      </c>
      <c r="O16" s="56" t="e">
        <f>AVERAGE(May!E13:G13)</f>
        <v>#DIV/0!</v>
      </c>
      <c r="P16" s="56" t="e">
        <f>AVERAGE(June!E13:G13)</f>
        <v>#DIV/0!</v>
      </c>
    </row>
    <row r="17" spans="1:16" ht="15.75" customHeight="1">
      <c r="A17" s="7" t="s">
        <v>9</v>
      </c>
      <c r="B17" s="56" t="e">
        <f>February!J20</f>
        <v>#DIV/0!</v>
      </c>
      <c r="C17" s="56" t="e">
        <f>March1!J20</f>
        <v>#DIV/0!</v>
      </c>
      <c r="D17" s="56" t="e">
        <f>March2!J20</f>
        <v>#DIV/0!</v>
      </c>
      <c r="E17" s="56" t="e">
        <f>April!J20</f>
        <v>#DIV/0!</v>
      </c>
      <c r="F17" s="56" t="e">
        <f>May!J20</f>
        <v>#DIV/0!</v>
      </c>
      <c r="G17" s="57" t="e">
        <f>June!J20</f>
        <v>#DIV/0!</v>
      </c>
      <c r="J17" s="61" t="s">
        <v>56</v>
      </c>
      <c r="K17" s="56" t="e">
        <f>AVERAGE(February!H13:I13)</f>
        <v>#DIV/0!</v>
      </c>
      <c r="L17" s="56" t="e">
        <f>AVERAGE(March1!H13:I13)</f>
        <v>#DIV/0!</v>
      </c>
      <c r="M17" s="56" t="e">
        <f>AVERAGE(March2!H13:I13)</f>
        <v>#DIV/0!</v>
      </c>
      <c r="N17" s="56" t="e">
        <f>AVERAGE(April!H13:I13)</f>
        <v>#DIV/0!</v>
      </c>
      <c r="O17" s="56" t="e">
        <f>AVERAGE(May!H13:I13)</f>
        <v>#DIV/0!</v>
      </c>
      <c r="P17" s="56" t="e">
        <f>AVERAGE(June!H13:I13)</f>
        <v>#DIV/0!</v>
      </c>
    </row>
    <row r="18" spans="1:16" ht="15.75" customHeight="1">
      <c r="A18" s="7" t="s">
        <v>30</v>
      </c>
      <c r="B18" s="56" t="e">
        <f>February!J21</f>
        <v>#DIV/0!</v>
      </c>
      <c r="C18" s="56" t="e">
        <f>March1!J21</f>
        <v>#DIV/0!</v>
      </c>
      <c r="D18" s="56" t="e">
        <f>March2!J21</f>
        <v>#DIV/0!</v>
      </c>
      <c r="E18" s="56" t="e">
        <f>April!J21</f>
        <v>#DIV/0!</v>
      </c>
      <c r="F18" s="56" t="e">
        <f>May!J21</f>
        <v>#DIV/0!</v>
      </c>
      <c r="G18" s="57" t="e">
        <f>June!J21</f>
        <v>#DIV/0!</v>
      </c>
      <c r="J18" s="60" t="s">
        <v>57</v>
      </c>
      <c r="K18" s="56" t="e">
        <f>AVERAGE(February!B19:D19)</f>
        <v>#DIV/0!</v>
      </c>
      <c r="L18" s="56" t="e">
        <f>AVERAGE(March1!B19:D19)</f>
        <v>#DIV/0!</v>
      </c>
      <c r="M18" s="56" t="e">
        <f>AVERAGE(March2!B19:D19)</f>
        <v>#DIV/0!</v>
      </c>
      <c r="N18" s="56" t="e">
        <f>AVERAGE(April!B19:D19)</f>
        <v>#DIV/0!</v>
      </c>
      <c r="O18" s="56" t="e">
        <f>AVERAGE(May!B19:D19)</f>
        <v>#DIV/0!</v>
      </c>
      <c r="P18" s="56" t="e">
        <f>AVERAGE(June!B19:D19)</f>
        <v>#DIV/0!</v>
      </c>
    </row>
    <row r="19" spans="1:16" ht="15.75" customHeight="1">
      <c r="A19" s="7" t="s">
        <v>38</v>
      </c>
      <c r="B19" s="56" t="e">
        <f>February!J22</f>
        <v>#DIV/0!</v>
      </c>
      <c r="C19" s="56" t="e">
        <f>March1!J22</f>
        <v>#DIV/0!</v>
      </c>
      <c r="D19" s="56" t="e">
        <f>March2!J22</f>
        <v>#DIV/0!</v>
      </c>
      <c r="E19" s="56" t="e">
        <f>April!J22</f>
        <v>#DIV/0!</v>
      </c>
      <c r="F19" s="56" t="e">
        <f>May!J22</f>
        <v>#DIV/0!</v>
      </c>
      <c r="G19" s="57" t="e">
        <f>June!J22</f>
        <v>#DIV/0!</v>
      </c>
      <c r="J19" s="61" t="s">
        <v>58</v>
      </c>
      <c r="K19" s="56" t="e">
        <f>AVERAGE(February!E19:G19)</f>
        <v>#DIV/0!</v>
      </c>
      <c r="L19" s="56" t="e">
        <f>AVERAGE(March1!E19:G19)</f>
        <v>#DIV/0!</v>
      </c>
      <c r="M19" s="56" t="e">
        <f>AVERAGE(March2!E19:G19)</f>
        <v>#DIV/0!</v>
      </c>
      <c r="N19" s="56" t="e">
        <f>AVERAGE(April!E19:G19)</f>
        <v>#DIV/0!</v>
      </c>
      <c r="O19" s="56" t="e">
        <f>AVERAGE(May!E19:G19)</f>
        <v>#DIV/0!</v>
      </c>
      <c r="P19" s="56" t="e">
        <f>AVERAGE(June!E19:G19)</f>
        <v>#DIV/0!</v>
      </c>
    </row>
    <row r="20" spans="1:16" ht="15.75" customHeight="1" thickBot="1">
      <c r="A20" s="9" t="s">
        <v>11</v>
      </c>
      <c r="B20" s="58" t="e">
        <f>February!J23</f>
        <v>#DIV/0!</v>
      </c>
      <c r="C20" s="58" t="e">
        <f>March1!J23</f>
        <v>#DIV/0!</v>
      </c>
      <c r="D20" s="58" t="e">
        <f>March2!J23</f>
        <v>#DIV/0!</v>
      </c>
      <c r="E20" s="58" t="e">
        <f>April!J23</f>
        <v>#DIV/0!</v>
      </c>
      <c r="F20" s="58" t="e">
        <f>May!J23</f>
        <v>#DIV/0!</v>
      </c>
      <c r="G20" s="59" t="e">
        <f>June!J23</f>
        <v>#DIV/0!</v>
      </c>
      <c r="J20" s="61" t="s">
        <v>59</v>
      </c>
      <c r="K20" s="56" t="e">
        <f>AVERAGE(February!H19:I19)</f>
        <v>#DIV/0!</v>
      </c>
      <c r="L20" s="56" t="e">
        <f>AVERAGE(March1!H19:I19)</f>
        <v>#DIV/0!</v>
      </c>
      <c r="M20" s="56" t="e">
        <f>AVERAGE(March2!H19:I19)</f>
        <v>#DIV/0!</v>
      </c>
      <c r="N20" s="56" t="e">
        <f>AVERAGE(April!H19:I19)</f>
        <v>#DIV/0!</v>
      </c>
      <c r="O20" s="56" t="e">
        <f>AVERAGE(May!H19:I19)</f>
        <v>#DIV/0!</v>
      </c>
      <c r="P20" s="56" t="e">
        <f>AVERAGE(June!H19:I19)</f>
        <v>#DIV/0!</v>
      </c>
    </row>
    <row r="21" spans="10:16" ht="12.75">
      <c r="J21" s="61" t="s">
        <v>60</v>
      </c>
      <c r="K21" s="56" t="e">
        <f>AVERAGE(February!B23:D23)</f>
        <v>#DIV/0!</v>
      </c>
      <c r="L21" s="56" t="e">
        <f>AVERAGE(March1!B23:D23)</f>
        <v>#DIV/0!</v>
      </c>
      <c r="M21" s="56" t="e">
        <f>AVERAGE(March2!B23:D23)</f>
        <v>#DIV/0!</v>
      </c>
      <c r="N21" s="56" t="e">
        <f>AVERAGE(April!B23:D23)</f>
        <v>#DIV/0!</v>
      </c>
      <c r="O21" s="56" t="e">
        <f>AVERAGE(May!B23:D23)</f>
        <v>#DIV/0!</v>
      </c>
      <c r="P21" s="56" t="e">
        <f>AVERAGE(June!B23:D23)</f>
        <v>#DIV/0!</v>
      </c>
    </row>
    <row r="22" spans="10:16" ht="12.75">
      <c r="J22" s="60" t="s">
        <v>61</v>
      </c>
      <c r="K22" s="56" t="e">
        <f>AVERAGE(February!E23:G23)</f>
        <v>#DIV/0!</v>
      </c>
      <c r="L22" s="56" t="e">
        <f>AVERAGE(March1!E23:G23)</f>
        <v>#DIV/0!</v>
      </c>
      <c r="M22" s="56" t="e">
        <f>AVERAGE(March2!E23:G23)</f>
        <v>#DIV/0!</v>
      </c>
      <c r="N22" s="56" t="e">
        <f>AVERAGE(April!E23:G23)</f>
        <v>#DIV/0!</v>
      </c>
      <c r="O22" s="56" t="e">
        <f>AVERAGE(May!E23:G23)</f>
        <v>#DIV/0!</v>
      </c>
      <c r="P22" s="56" t="e">
        <f>AVERAGE(June!E23:G23)</f>
        <v>#DIV/0!</v>
      </c>
    </row>
    <row r="23" spans="10:16" ht="13.5" thickBot="1">
      <c r="J23" s="61" t="s">
        <v>62</v>
      </c>
      <c r="K23" s="56" t="e">
        <f>AVERAGE(February!H23:I23)</f>
        <v>#DIV/0!</v>
      </c>
      <c r="L23" s="56" t="e">
        <f>AVERAGE(March1!H23:I23)</f>
        <v>#DIV/0!</v>
      </c>
      <c r="M23" s="56" t="e">
        <f>AVERAGE(March2!H23:I213)</f>
        <v>#DIV/0!</v>
      </c>
      <c r="N23" s="56" t="e">
        <f>AVERAGE(April!H23:I23)</f>
        <v>#DIV/0!</v>
      </c>
      <c r="O23" s="56" t="e">
        <f>AVERAGE(May!H23:I23)</f>
        <v>#DIV/0!</v>
      </c>
      <c r="P23" s="56" t="e">
        <f>AVERAGE(June!H23:I23)</f>
        <v>#DIV/0!</v>
      </c>
    </row>
    <row r="24" spans="1:7" ht="12.75">
      <c r="A24" s="12" t="s">
        <v>26</v>
      </c>
      <c r="B24" s="5" t="s">
        <v>31</v>
      </c>
      <c r="C24" s="5" t="s">
        <v>32</v>
      </c>
      <c r="D24" s="5" t="s">
        <v>33</v>
      </c>
      <c r="E24" s="5" t="s">
        <v>34</v>
      </c>
      <c r="F24" s="5" t="s">
        <v>35</v>
      </c>
      <c r="G24" s="6" t="s">
        <v>36</v>
      </c>
    </row>
    <row r="25" spans="1:7" ht="12.75">
      <c r="A25" s="44" t="s">
        <v>27</v>
      </c>
      <c r="B25" s="56" t="e">
        <f>February!F28</f>
        <v>#DIV/0!</v>
      </c>
      <c r="C25" s="56" t="e">
        <f>March1!F28</f>
        <v>#DIV/0!</v>
      </c>
      <c r="D25" s="56" t="e">
        <f>March2!F28</f>
        <v>#DIV/0!</v>
      </c>
      <c r="E25" s="56" t="e">
        <f>April!F28</f>
        <v>#DIV/0!</v>
      </c>
      <c r="F25" s="56" t="e">
        <f>May!F28</f>
        <v>#DIV/0!</v>
      </c>
      <c r="G25" s="57" t="e">
        <f>June!F28</f>
        <v>#DIV/0!</v>
      </c>
    </row>
    <row r="26" spans="1:7" ht="12.75">
      <c r="A26" s="44" t="s">
        <v>28</v>
      </c>
      <c r="B26" s="56" t="e">
        <f>February!F29</f>
        <v>#DIV/0!</v>
      </c>
      <c r="C26" s="56" t="e">
        <f>March1!F29</f>
        <v>#DIV/0!</v>
      </c>
      <c r="D26" s="56" t="e">
        <f>March2!F29</f>
        <v>#DIV/0!</v>
      </c>
      <c r="E26" s="56" t="e">
        <f>April!F29</f>
        <v>#DIV/0!</v>
      </c>
      <c r="F26" s="56" t="e">
        <f>May!F29</f>
        <v>#DIV/0!</v>
      </c>
      <c r="G26" s="57" t="e">
        <f>June!F29</f>
        <v>#DIV/0!</v>
      </c>
    </row>
    <row r="27" spans="1:7" ht="13.5" thickBot="1">
      <c r="A27" s="45" t="s">
        <v>29</v>
      </c>
      <c r="B27" s="58" t="e">
        <f>February!F30</f>
        <v>#DIV/0!</v>
      </c>
      <c r="C27" s="58" t="e">
        <f>March1!F30</f>
        <v>#DIV/0!</v>
      </c>
      <c r="D27" s="58" t="e">
        <f>March2!F30</f>
        <v>#DIV/0!</v>
      </c>
      <c r="E27" s="58" t="e">
        <f>April!F30</f>
        <v>#DIV/0!</v>
      </c>
      <c r="F27" s="58" t="e">
        <f>May!F30</f>
        <v>#DIV/0!</v>
      </c>
      <c r="G27" s="59" t="e">
        <f>June!F30</f>
        <v>#DIV/0!</v>
      </c>
    </row>
  </sheetData>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A1"/>
  <sheetViews>
    <sheetView workbookViewId="0" topLeftCell="A16">
      <selection activeCell="I36" sqref="I36"/>
    </sheetView>
  </sheetViews>
  <sheetFormatPr defaultColWidth="9.140625" defaultRowHeight="12.75"/>
  <sheetData/>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Tools - Oxfam market price database and charts</dc:title>
  <dc:subject/>
  <dc:creator>elodie</dc:creator>
  <cp:keywords/>
  <dc:description/>
  <cp:lastModifiedBy>Carolina Kern</cp:lastModifiedBy>
  <cp:lastPrinted>2006-06-15T17:34:10Z</cp:lastPrinted>
  <dcterms:created xsi:type="dcterms:W3CDTF">2005-02-19T03:33:33Z</dcterms:created>
  <dcterms:modified xsi:type="dcterms:W3CDTF">2006-09-11T09:34:45Z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2057</vt:i4>
  </property>
  <property fmtid="{D5CDD505-2E9C-101B-9397-08002B2CF9AE}" pid="3" name="Orde">
    <vt:lpwstr>4</vt:lpwstr>
  </property>
  <property fmtid="{D5CDD505-2E9C-101B-9397-08002B2CF9AE}" pid="4" name="Ord">
    <vt:lpwstr>489200.000000000</vt:lpwstr>
  </property>
  <property fmtid="{D5CDD505-2E9C-101B-9397-08002B2CF9AE}" pid="5" name="Publish to we">
    <vt:lpwstr>1</vt:lpwstr>
  </property>
  <property fmtid="{D5CDD505-2E9C-101B-9397-08002B2CF9AE}" pid="6" name="Resource or opinion ent">
    <vt:lpwstr>3779;#3779</vt:lpwstr>
  </property>
  <property fmtid="{D5CDD505-2E9C-101B-9397-08002B2CF9AE}" pid="7" name="C_Resource or opinion ent">
    <vt:lpwstr>3779</vt:lpwstr>
  </property>
  <property fmtid="{D5CDD505-2E9C-101B-9397-08002B2CF9AE}" pid="8" name="Resource or opinion entryC_Resource ty">
    <vt:lpwstr>3779;#3779</vt:lpwstr>
  </property>
  <property fmtid="{D5CDD505-2E9C-101B-9397-08002B2CF9AE}" pid="9" name="C_Resource or opinion entryC_Resource ty">
    <vt:lpwstr>Background paper</vt:lpwstr>
  </property>
  <property fmtid="{D5CDD505-2E9C-101B-9397-08002B2CF9AE}" pid="10" name="Resource or opinion entryAuthor(">
    <vt:lpwstr>3779;#3779</vt:lpwstr>
  </property>
  <property fmtid="{D5CDD505-2E9C-101B-9397-08002B2CF9AE}" pid="11" name="Resource or opinion entryTitle, serie">
    <vt:lpwstr>3779;#3779</vt:lpwstr>
  </property>
  <property fmtid="{D5CDD505-2E9C-101B-9397-08002B2CF9AE}" pid="12" name="C_Resource or opinion entryTitle, serie">
    <vt:lpwstr>Learning from cash responses to the tsunami: Monitoring and evaluation - Learning From Cash Responses to the Tsunami Issues Papers 6</vt:lpwstr>
  </property>
  <property fmtid="{D5CDD505-2E9C-101B-9397-08002B2CF9AE}" pid="13" name="C_Resource or opinion entryAuthor(">
    <vt:lpwstr>Lesley Adams and Paul Harvey</vt:lpwstr>
  </property>
  <property fmtid="{D5CDD505-2E9C-101B-9397-08002B2CF9AE}" pid="14" name="Resource or opinion entryC_WebSecti">
    <vt:lpwstr>3779;#3779</vt:lpwstr>
  </property>
  <property fmtid="{D5CDD505-2E9C-101B-9397-08002B2CF9AE}" pid="15" name="C_Resource or opinion entryC_WebSecti">
    <vt:lpwstr>Resource</vt:lpwstr>
  </property>
  <property fmtid="{D5CDD505-2E9C-101B-9397-08002B2CF9AE}" pid="16" name="ContentTy">
    <vt:lpwstr>Document</vt:lpwstr>
  </property>
  <property fmtid="{D5CDD505-2E9C-101B-9397-08002B2CF9AE}" pid="17" name="Used in - resourc">
    <vt:lpwstr/>
  </property>
  <property fmtid="{D5CDD505-2E9C-101B-9397-08002B2CF9AE}" pid="18" name="Resource or opinion entryW_Them">
    <vt:lpwstr>3779;#3779</vt:lpwstr>
  </property>
  <property fmtid="{D5CDD505-2E9C-101B-9397-08002B2CF9AE}" pid="19" name="Resource or opinion entryW_Subje">
    <vt:lpwstr>3779;#3779</vt:lpwstr>
  </property>
  <property fmtid="{D5CDD505-2E9C-101B-9397-08002B2CF9AE}" pid="20" name="C_Resource or opinion entryW_Subje">
    <vt:lpwstr/>
  </property>
  <property fmtid="{D5CDD505-2E9C-101B-9397-08002B2CF9AE}" pid="21" name="C_Resource or opinion entryW_Them">
    <vt:lpwstr/>
  </property>
  <property fmtid="{D5CDD505-2E9C-101B-9397-08002B2CF9AE}" pid="22" name="Resource or opinion entryNumber of pag">
    <vt:lpwstr>3779;#3779</vt:lpwstr>
  </property>
  <property fmtid="{D5CDD505-2E9C-101B-9397-08002B2CF9AE}" pid="23" name="C_Resource or opinion entryNumber of pag">
    <vt:lpwstr>6</vt:lpwstr>
  </property>
  <property fmtid="{D5CDD505-2E9C-101B-9397-08002B2CF9AE}" pid="24" name="Number of pag">
    <vt:lpwstr>6.00000000000000</vt:lpwstr>
  </property>
  <property fmtid="{D5CDD505-2E9C-101B-9397-08002B2CF9AE}" pid="25" name="External downlo">
    <vt:lpwstr/>
  </property>
  <property fmtid="{D5CDD505-2E9C-101B-9397-08002B2CF9AE}" pid="26" name="Resource or opinion entryTitle, series">
    <vt:lpwstr>3779;#3779</vt:lpwstr>
  </property>
  <property fmtid="{D5CDD505-2E9C-101B-9397-08002B2CF9AE}" pid="27" name="C_Resource or opinion entryTitle, series">
    <vt:lpwstr>Learning from cash responses to the tsunami: Monitoring and evaluation - Learning From Cash Responses to the Tsunami Issues Papers 6</vt:lpwstr>
  </property>
</Properties>
</file>